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danielhaffki/Library/CloudStorage/Dropbox/01_Finanzen mit Gedanken/00 MMM Programmplanung/2025 MMM/Ausgabentagebuch/"/>
    </mc:Choice>
  </mc:AlternateContent>
  <xr:revisionPtr revIDLastSave="0" documentId="13_ncr:1_{FF2152BC-80A1-5841-B59B-696F5A2B879D}" xr6:coauthVersionLast="47" xr6:coauthVersionMax="47" xr10:uidLastSave="{00000000-0000-0000-0000-000000000000}"/>
  <bookViews>
    <workbookView xWindow="220" yWindow="600" windowWidth="28100" windowHeight="28200" tabRatio="550" xr2:uid="{00000000-000D-0000-FFFF-FFFF00000000}"/>
  </bookViews>
  <sheets>
    <sheet name="Ausgabentagebuch" sheetId="5" r:id="rId1"/>
    <sheet name="Kategorien" sheetId="6" r:id="rId2"/>
    <sheet name="Daten" sheetId="3" state="hidden" r:id="rId3"/>
    <sheet name="Diagrammdaten" sheetId="2" state="hidden" r:id="rId4"/>
  </sheets>
  <definedNames>
    <definedName name="_xlnm.Print_Titles" localSheetId="0">Ausgabentagebuch!$14:$15</definedName>
    <definedName name="SummeMonatlicheAusgaben" localSheetId="0">Ausgabentagebuch!#REF!</definedName>
    <definedName name="SummeMonatlicheAusgaben">#REF!</definedName>
    <definedName name="SummeMonatlicheEinkünfte" localSheetId="0">Ausgabentagebuch!#REF!</definedName>
    <definedName name="SummeMonatlicheEinkünfte">#REF!</definedName>
    <definedName name="SummeMonatlicheSpareinlagen" localSheetId="0">Ausgabentagebuch!#REF!</definedName>
    <definedName name="SummeMonatlicheSpareinlagen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5" l="1"/>
  <c r="C6" i="5"/>
  <c r="G6" i="5"/>
  <c r="F91" i="5"/>
  <c r="F29" i="5"/>
  <c r="F32" i="5"/>
  <c r="F17" i="5" l="1"/>
  <c r="F18" i="5"/>
  <c r="F19" i="5"/>
  <c r="F20" i="5"/>
  <c r="F21" i="5"/>
  <c r="F22" i="5"/>
  <c r="F23" i="5"/>
  <c r="F24" i="5"/>
  <c r="F25" i="5"/>
  <c r="F26" i="5"/>
  <c r="F27" i="5"/>
  <c r="F28" i="5"/>
  <c r="F30" i="5"/>
  <c r="F31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344" i="5"/>
  <c r="F345" i="5"/>
  <c r="F346" i="5"/>
  <c r="F347" i="5"/>
  <c r="F348" i="5"/>
  <c r="F349" i="5"/>
  <c r="F350" i="5"/>
  <c r="F351" i="5"/>
  <c r="F352" i="5"/>
  <c r="F353" i="5"/>
  <c r="F354" i="5"/>
  <c r="F355" i="5"/>
  <c r="F356" i="5"/>
  <c r="F357" i="5"/>
  <c r="F358" i="5"/>
  <c r="F359" i="5"/>
  <c r="F360" i="5"/>
  <c r="F361" i="5"/>
  <c r="F362" i="5"/>
  <c r="F363" i="5"/>
  <c r="F364" i="5"/>
  <c r="F365" i="5"/>
  <c r="F366" i="5"/>
  <c r="F367" i="5"/>
  <c r="F368" i="5"/>
  <c r="F369" i="5"/>
  <c r="F370" i="5"/>
  <c r="F371" i="5"/>
  <c r="F372" i="5"/>
  <c r="F373" i="5"/>
  <c r="F374" i="5"/>
  <c r="F375" i="5"/>
  <c r="F376" i="5"/>
  <c r="F377" i="5"/>
  <c r="F378" i="5"/>
  <c r="F379" i="5"/>
  <c r="F380" i="5"/>
  <c r="F381" i="5"/>
  <c r="F382" i="5"/>
  <c r="F383" i="5"/>
  <c r="F384" i="5"/>
  <c r="F385" i="5"/>
  <c r="F386" i="5"/>
  <c r="F387" i="5"/>
  <c r="F388" i="5"/>
  <c r="F389" i="5"/>
  <c r="F390" i="5"/>
  <c r="F391" i="5"/>
  <c r="F392" i="5"/>
  <c r="F393" i="5"/>
  <c r="F394" i="5"/>
  <c r="F395" i="5"/>
  <c r="F396" i="5"/>
  <c r="F397" i="5"/>
  <c r="F398" i="5"/>
  <c r="F399" i="5"/>
  <c r="F400" i="5"/>
  <c r="F401" i="5"/>
  <c r="F402" i="5"/>
  <c r="F403" i="5"/>
  <c r="F404" i="5"/>
  <c r="F405" i="5"/>
  <c r="F406" i="5"/>
  <c r="F407" i="5"/>
  <c r="F408" i="5"/>
  <c r="F409" i="5"/>
  <c r="F410" i="5"/>
  <c r="F411" i="5"/>
  <c r="F412" i="5"/>
  <c r="F413" i="5"/>
  <c r="F414" i="5"/>
  <c r="F415" i="5"/>
  <c r="F416" i="5"/>
  <c r="F417" i="5"/>
  <c r="F418" i="5"/>
  <c r="F419" i="5"/>
  <c r="F420" i="5"/>
  <c r="F421" i="5"/>
  <c r="F422" i="5"/>
  <c r="F423" i="5"/>
  <c r="F424" i="5"/>
  <c r="F425" i="5"/>
  <c r="F426" i="5"/>
  <c r="F427" i="5"/>
  <c r="F428" i="5"/>
  <c r="F429" i="5"/>
  <c r="F430" i="5"/>
  <c r="F431" i="5"/>
  <c r="F432" i="5"/>
  <c r="F433" i="5"/>
  <c r="F434" i="5"/>
  <c r="F435" i="5"/>
  <c r="F436" i="5"/>
  <c r="F437" i="5"/>
  <c r="F438" i="5"/>
  <c r="F439" i="5"/>
  <c r="F440" i="5"/>
  <c r="F441" i="5"/>
  <c r="F442" i="5"/>
  <c r="F443" i="5"/>
  <c r="F444" i="5"/>
  <c r="F445" i="5"/>
  <c r="F446" i="5"/>
  <c r="F447" i="5"/>
  <c r="F448" i="5"/>
  <c r="F449" i="5"/>
  <c r="F450" i="5"/>
  <c r="F451" i="5"/>
  <c r="F452" i="5"/>
  <c r="F453" i="5"/>
  <c r="F454" i="5"/>
  <c r="F455" i="5"/>
  <c r="F456" i="5"/>
  <c r="F457" i="5"/>
  <c r="F458" i="5"/>
  <c r="F459" i="5"/>
  <c r="F460" i="5"/>
  <c r="F461" i="5"/>
  <c r="F462" i="5"/>
  <c r="F463" i="5"/>
  <c r="F464" i="5"/>
  <c r="F465" i="5"/>
  <c r="F466" i="5"/>
  <c r="F467" i="5"/>
  <c r="F468" i="5"/>
  <c r="F469" i="5"/>
  <c r="F470" i="5"/>
  <c r="F471" i="5"/>
  <c r="F472" i="5"/>
  <c r="F473" i="5"/>
  <c r="F474" i="5"/>
  <c r="F475" i="5"/>
  <c r="F476" i="5"/>
  <c r="F477" i="5"/>
  <c r="F478" i="5"/>
  <c r="F479" i="5"/>
  <c r="F480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F494" i="5"/>
  <c r="F495" i="5"/>
  <c r="F496" i="5"/>
  <c r="F497" i="5"/>
  <c r="F498" i="5"/>
  <c r="F499" i="5"/>
  <c r="F500" i="5"/>
  <c r="F501" i="5"/>
  <c r="F502" i="5"/>
  <c r="F503" i="5"/>
  <c r="F504" i="5"/>
  <c r="F505" i="5"/>
  <c r="F506" i="5"/>
  <c r="F507" i="5"/>
  <c r="F508" i="5"/>
  <c r="F509" i="5"/>
  <c r="F510" i="5"/>
  <c r="F511" i="5"/>
  <c r="F512" i="5"/>
  <c r="F513" i="5"/>
  <c r="F514" i="5"/>
  <c r="F515" i="5"/>
  <c r="F516" i="5"/>
  <c r="F517" i="5"/>
  <c r="F518" i="5"/>
  <c r="F519" i="5"/>
  <c r="F520" i="5"/>
  <c r="F521" i="5"/>
  <c r="F522" i="5"/>
  <c r="F523" i="5"/>
  <c r="F524" i="5"/>
  <c r="F525" i="5"/>
  <c r="F526" i="5"/>
  <c r="F527" i="5"/>
  <c r="F528" i="5"/>
  <c r="F529" i="5"/>
  <c r="F530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F544" i="5"/>
  <c r="F545" i="5"/>
  <c r="F546" i="5"/>
  <c r="F547" i="5"/>
  <c r="F548" i="5"/>
  <c r="F549" i="5"/>
  <c r="F550" i="5"/>
  <c r="F551" i="5"/>
  <c r="F552" i="5"/>
  <c r="F553" i="5"/>
  <c r="F554" i="5"/>
  <c r="F555" i="5"/>
  <c r="F556" i="5"/>
  <c r="F557" i="5"/>
  <c r="F558" i="5"/>
  <c r="F559" i="5"/>
  <c r="F560" i="5"/>
  <c r="F561" i="5"/>
  <c r="F562" i="5"/>
  <c r="F563" i="5"/>
  <c r="F564" i="5"/>
  <c r="F565" i="5"/>
  <c r="F566" i="5"/>
  <c r="F567" i="5"/>
  <c r="F568" i="5"/>
  <c r="F569" i="5"/>
  <c r="F570" i="5"/>
  <c r="F571" i="5"/>
  <c r="F572" i="5"/>
  <c r="F573" i="5"/>
  <c r="F574" i="5"/>
  <c r="F575" i="5"/>
  <c r="F576" i="5"/>
  <c r="F577" i="5"/>
  <c r="F578" i="5"/>
  <c r="F579" i="5"/>
  <c r="F580" i="5"/>
  <c r="F581" i="5"/>
  <c r="F582" i="5"/>
  <c r="F583" i="5"/>
  <c r="F584" i="5"/>
  <c r="F585" i="5"/>
  <c r="F586" i="5"/>
  <c r="F587" i="5"/>
  <c r="F588" i="5"/>
  <c r="F589" i="5"/>
  <c r="F590" i="5"/>
  <c r="F591" i="5"/>
  <c r="F592" i="5"/>
  <c r="F593" i="5"/>
  <c r="F594" i="5"/>
  <c r="F595" i="5"/>
  <c r="F596" i="5"/>
  <c r="F597" i="5"/>
  <c r="F598" i="5"/>
  <c r="F599" i="5"/>
  <c r="F600" i="5"/>
  <c r="F601" i="5"/>
  <c r="F602" i="5"/>
  <c r="F603" i="5"/>
  <c r="F604" i="5"/>
  <c r="F605" i="5"/>
  <c r="F606" i="5"/>
  <c r="F607" i="5"/>
  <c r="F608" i="5"/>
  <c r="F609" i="5"/>
  <c r="F610" i="5"/>
  <c r="F611" i="5"/>
  <c r="F612" i="5"/>
  <c r="F613" i="5"/>
  <c r="F614" i="5"/>
  <c r="F615" i="5"/>
  <c r="F616" i="5"/>
  <c r="F617" i="5"/>
  <c r="F618" i="5"/>
  <c r="F619" i="5"/>
  <c r="F620" i="5"/>
  <c r="F621" i="5"/>
  <c r="F622" i="5"/>
  <c r="F623" i="5"/>
  <c r="F624" i="5"/>
  <c r="F625" i="5"/>
  <c r="F626" i="5"/>
  <c r="F627" i="5"/>
  <c r="F628" i="5"/>
  <c r="F629" i="5"/>
  <c r="F630" i="5"/>
  <c r="F631" i="5"/>
  <c r="F632" i="5"/>
  <c r="F633" i="5"/>
  <c r="F634" i="5"/>
  <c r="F635" i="5"/>
  <c r="F636" i="5"/>
  <c r="F637" i="5"/>
  <c r="F638" i="5"/>
  <c r="F639" i="5"/>
  <c r="F640" i="5"/>
  <c r="F641" i="5"/>
  <c r="F642" i="5"/>
  <c r="F643" i="5"/>
  <c r="F644" i="5"/>
  <c r="F645" i="5"/>
  <c r="F646" i="5"/>
  <c r="F647" i="5"/>
  <c r="F648" i="5"/>
  <c r="F649" i="5"/>
  <c r="F650" i="5"/>
  <c r="F651" i="5"/>
  <c r="F652" i="5"/>
  <c r="F653" i="5"/>
  <c r="F654" i="5"/>
  <c r="F655" i="5"/>
  <c r="F656" i="5"/>
  <c r="F657" i="5"/>
  <c r="F658" i="5"/>
  <c r="F659" i="5"/>
  <c r="F660" i="5"/>
  <c r="F661" i="5"/>
  <c r="F662" i="5"/>
  <c r="F663" i="5"/>
  <c r="F664" i="5"/>
  <c r="F665" i="5"/>
  <c r="F666" i="5"/>
  <c r="F667" i="5"/>
  <c r="F668" i="5"/>
  <c r="F669" i="5"/>
  <c r="F670" i="5"/>
  <c r="F671" i="5"/>
  <c r="F672" i="5"/>
  <c r="F673" i="5"/>
  <c r="F674" i="5"/>
  <c r="F675" i="5"/>
  <c r="F676" i="5"/>
  <c r="F677" i="5"/>
  <c r="F678" i="5"/>
  <c r="F679" i="5"/>
  <c r="F680" i="5"/>
  <c r="F681" i="5"/>
  <c r="F682" i="5"/>
  <c r="F683" i="5"/>
  <c r="F684" i="5"/>
  <c r="F685" i="5"/>
  <c r="F686" i="5"/>
  <c r="F687" i="5"/>
  <c r="F688" i="5"/>
  <c r="F689" i="5"/>
  <c r="F690" i="5"/>
  <c r="F691" i="5"/>
  <c r="F692" i="5"/>
  <c r="F693" i="5"/>
  <c r="F694" i="5"/>
  <c r="F695" i="5"/>
  <c r="F696" i="5"/>
  <c r="F697" i="5"/>
  <c r="F698" i="5"/>
  <c r="F699" i="5"/>
  <c r="F700" i="5"/>
  <c r="F701" i="5"/>
  <c r="F702" i="5"/>
  <c r="F703" i="5"/>
  <c r="F704" i="5"/>
  <c r="F16" i="5"/>
  <c r="G13" i="5" l="1"/>
  <c r="B19" i="6" l="1"/>
  <c r="E19" i="6" s="1"/>
  <c r="C13" i="5"/>
  <c r="C10" i="5" s="1"/>
  <c r="B14" i="6"/>
  <c r="B15" i="6"/>
  <c r="B16" i="6"/>
  <c r="B17" i="6"/>
  <c r="E17" i="6" s="1"/>
  <c r="B18" i="6"/>
  <c r="E18" i="6" s="1"/>
  <c r="B5" i="6"/>
  <c r="B6" i="6"/>
  <c r="B7" i="6"/>
  <c r="B4" i="6"/>
  <c r="E4" i="6" s="1"/>
  <c r="B8" i="6"/>
  <c r="B9" i="6"/>
  <c r="B10" i="6"/>
  <c r="B11" i="6"/>
  <c r="E11" i="6" s="1"/>
  <c r="B12" i="6"/>
  <c r="B13" i="6"/>
  <c r="E16" i="6" l="1"/>
  <c r="E15" i="6"/>
  <c r="E14" i="6"/>
  <c r="E7" i="6"/>
  <c r="E13" i="6"/>
  <c r="E12" i="6"/>
  <c r="E6" i="6"/>
  <c r="E10" i="6"/>
  <c r="E9" i="6"/>
  <c r="E5" i="6"/>
  <c r="E8" i="6"/>
  <c r="C19" i="6"/>
  <c r="C18" i="6"/>
  <c r="C17" i="6"/>
  <c r="C13" i="6"/>
  <c r="C15" i="6"/>
  <c r="C7" i="6"/>
  <c r="C12" i="6"/>
  <c r="C5" i="6"/>
  <c r="C11" i="6"/>
  <c r="C16" i="6"/>
  <c r="C10" i="6"/>
  <c r="C14" i="6"/>
  <c r="C9" i="6"/>
  <c r="C6" i="6"/>
  <c r="C8" i="6"/>
  <c r="C4" i="6"/>
  <c r="B2" i="3" l="1"/>
  <c r="B6" i="3"/>
  <c r="B4" i="3"/>
  <c r="B3" i="3"/>
  <c r="B5" i="3"/>
  <c r="B7" i="3"/>
  <c r="B6" i="2"/>
  <c r="B5" i="2"/>
  <c r="B4" i="2" s="1"/>
</calcChain>
</file>

<file path=xl/sharedStrings.xml><?xml version="1.0" encoding="utf-8"?>
<sst xmlns="http://schemas.openxmlformats.org/spreadsheetml/2006/main" count="60" uniqueCount="52">
  <si>
    <t>BETRAG</t>
  </si>
  <si>
    <t>DIAGRAMMDATEN</t>
  </si>
  <si>
    <t>Puffer</t>
  </si>
  <si>
    <t>Sparen</t>
  </si>
  <si>
    <t>Schuldenabbau</t>
  </si>
  <si>
    <t>Variable Ausgaben</t>
  </si>
  <si>
    <t>Fixe Ausgaben</t>
  </si>
  <si>
    <t>Offen</t>
  </si>
  <si>
    <t>Aufteilung Budget</t>
  </si>
  <si>
    <t xml:space="preserve"> &lt;</t>
  </si>
  <si>
    <t>SUMME VARIABLE AUSGABEN</t>
  </si>
  <si>
    <t>VARIABLE AUSGABEN
HOCHRECHNUNG AUF 1 MONAT</t>
  </si>
  <si>
    <t>VARIABLE AUSGABEN
HOCHRECHNUNG AUF 1 JAHR</t>
  </si>
  <si>
    <t>DATUM</t>
  </si>
  <si>
    <t>WOCHENTAG</t>
  </si>
  <si>
    <t>Anzahl der Tage</t>
  </si>
  <si>
    <t>Datum letzter Eintrag</t>
  </si>
  <si>
    <t>Kategorien</t>
  </si>
  <si>
    <r>
      <t>Mein Ausgaben</t>
    </r>
    <r>
      <rPr>
        <sz val="20"/>
        <color rgb="FF0070C0"/>
        <rFont val="Tahoma (Überschriften)"/>
      </rPr>
      <t>tage</t>
    </r>
    <r>
      <rPr>
        <sz val="20"/>
        <color rgb="FF0070C0"/>
        <rFont val="Tahoma"/>
        <family val="2"/>
        <scheme val="major"/>
      </rPr>
      <t>buch</t>
    </r>
  </si>
  <si>
    <t>Datum Start Ausgabentagebuch</t>
  </si>
  <si>
    <t>KATEGORIE</t>
  </si>
  <si>
    <t>Übersicht</t>
  </si>
  <si>
    <t>Hochrechnung 
auf 1 Monat</t>
  </si>
  <si>
    <t>Kinderbedarf</t>
  </si>
  <si>
    <t>%</t>
  </si>
  <si>
    <t>Meine variablen Ausgabenkategorien</t>
  </si>
  <si>
    <t>WER &amp; WAS &amp; WO</t>
  </si>
  <si>
    <t>Mobilität</t>
  </si>
  <si>
    <t>Haushalt</t>
  </si>
  <si>
    <t>Bildung</t>
  </si>
  <si>
    <t>Lebensmittel</t>
  </si>
  <si>
    <t>Hygiene, Gesundheit, Wohlbefinden</t>
  </si>
  <si>
    <t>Soziales</t>
  </si>
  <si>
    <t>Tiere</t>
  </si>
  <si>
    <t>Nahrung, Hygiene, Gesundheit</t>
  </si>
  <si>
    <t>Kleidung</t>
  </si>
  <si>
    <t>Kleidung, Schuhe, Schmuck, Taschen, Pflegemittel</t>
  </si>
  <si>
    <t>Büro- und Arbeitsbedarf, Wohnungs- und Haushaltsausstattung, Deko, Reparaturen, Baumarkt, Mahngebühr, Nachzahlungen</t>
  </si>
  <si>
    <t>Tanken, Taxi, Parken, Öffis, Tüv, Strafzettel, Reparaturen</t>
  </si>
  <si>
    <t>Getränke, Lebensmittel Supermarkt, Grundartikel vom Bäcker/Metzger (wie unbelegte Brötchen, Brot, Aufstriche, Wurstbelag), Nahrungsergänzungsmittel</t>
  </si>
  <si>
    <t>Wasch- und Reinigungssartikel, Drogerie, Apotheke, Arzt, Windeln, Friseur, Massagen, Kosmetik, Haut-, Haar- und Nägelbehandlung &amp; -produkte, Schönheitsbehandlungen, Tatoos, Piercings</t>
  </si>
  <si>
    <t xml:space="preserve">Freizeit </t>
  </si>
  <si>
    <t>Ggf. weitere Kategorie</t>
  </si>
  <si>
    <r>
      <t xml:space="preserve">Was gehört dazu </t>
    </r>
    <r>
      <rPr>
        <b/>
        <sz val="10"/>
        <color rgb="FFFF0000"/>
        <rFont val="Tahoma (Überschriften)"/>
      </rPr>
      <t>(KEINE ABOS!)</t>
    </r>
  </si>
  <si>
    <t>Hier kannst du notieren, was in diese Kategorie gehört</t>
  </si>
  <si>
    <t>Bücher, Coachings, Kurse, Aus- &amp; Weiterbildung</t>
  </si>
  <si>
    <t>Ausflüge, Aktivitäten, Ausgehen, Treffen mit Freunden, Feier &amp; Feste, Fitness, Einladungen, Eintritte, Urlaub, Reisen, Kino, Hobbys, Unterhaltung, Bücher, Zeitschriften, Filme, Spiele, Elektronik + Technik, Sportgerät, Lotto</t>
  </si>
  <si>
    <t>Auswärts essen &amp; to go</t>
  </si>
  <si>
    <t>Gefallen, Geschenke, Spenden, Einladung, Trinkgeld</t>
  </si>
  <si>
    <t>Restaurant, Café, Mittagspause, Döner, Lieferservice, Kantine, Kiosk, Späti, Artikel von Tankstelle, Convienence Artikel vom Bäcker/Metzger (zb Kaffee, Sandwich, Kuchen), Kirmes, Weihnachtsmarkt, togo</t>
  </si>
  <si>
    <r>
      <t xml:space="preserve">NOTIZEN </t>
    </r>
    <r>
      <rPr>
        <sz val="10"/>
        <color rgb="FFFF0000"/>
        <rFont val="Tahoma (Überschriften)"/>
      </rPr>
      <t>(WICHTIGSTES FELD)</t>
    </r>
    <r>
      <rPr>
        <sz val="10"/>
        <color rgb="FF0070C0"/>
        <rFont val="Tahoma"/>
        <family val="2"/>
        <scheme val="major"/>
      </rPr>
      <t>: DETAILS UND HINWEISE ZUR AUSGABE? WARUM AUSGEGEBEN? 
GEFÜHLE &amp; GEDANKEN? WIE WAREN UMSTÄNDE UND UMGEBUNG?</t>
    </r>
  </si>
  <si>
    <t>Kinderbetreuung, Essensgeld Schule/Kita, Schulmaterialien, Schulausflug, Nachhilfe, variables Taschengeld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</si>
</sst>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€&quot;_-;\-* #,##0.00\ &quot;€&quot;_-;_-* &quot;-&quot;??\ &quot;€&quot;_-;_-@_-"/>
    <numFmt numFmtId="164" formatCode="&quot;£&quot;#,##0"/>
    <numFmt numFmtId="165" formatCode="#,##0\ &quot;€&quot;"/>
    <numFmt numFmtId="166" formatCode="#,##0.00\ &quot;€&quot;"/>
    <numFmt numFmtId="167" formatCode="0&quot; &quot;%"/>
    <numFmt numFmtId="168" formatCode="dd/mm/yy;@"/>
  </numFmts>
  <fonts count="31" x14ac:knownFonts="1">
    <font>
      <sz val="10"/>
      <color theme="3" tint="0.24994659260841701"/>
      <name val="Century Gothic"/>
      <family val="2"/>
      <scheme val="minor"/>
    </font>
    <font>
      <b/>
      <sz val="10"/>
      <color theme="3" tint="9.9948118533890809E-2"/>
      <name val="Tahoma"/>
      <family val="2"/>
      <scheme val="major"/>
    </font>
    <font>
      <sz val="24"/>
      <color theme="3" tint="0.24994659260841701"/>
      <name val="Century Gothic"/>
      <family val="2"/>
      <scheme val="minor"/>
    </font>
    <font>
      <sz val="10"/>
      <color theme="4"/>
      <name val="Tahoma"/>
      <family val="2"/>
      <scheme val="major"/>
    </font>
    <font>
      <sz val="20"/>
      <color theme="0"/>
      <name val="Tahoma"/>
      <family val="2"/>
      <scheme val="major"/>
    </font>
    <font>
      <sz val="13"/>
      <color theme="3" tint="0.24994659260841701"/>
      <name val="Tahoma"/>
      <family val="2"/>
      <scheme val="major"/>
    </font>
    <font>
      <sz val="10"/>
      <name val="Century Gothic"/>
      <family val="2"/>
      <scheme val="minor"/>
    </font>
    <font>
      <sz val="6"/>
      <name val="Century Gothic"/>
      <family val="3"/>
      <charset val="128"/>
      <scheme val="minor"/>
    </font>
    <font>
      <sz val="10"/>
      <color theme="3" tint="0.24994659260841701"/>
      <name val="Century Gothic"/>
      <family val="2"/>
      <scheme val="minor"/>
    </font>
    <font>
      <sz val="11"/>
      <color theme="3"/>
      <name val="Century Gothic"/>
      <family val="2"/>
      <scheme val="minor"/>
    </font>
    <font>
      <sz val="10"/>
      <color theme="3" tint="0.24994659260841701"/>
      <name val="Tahoma"/>
      <family val="2"/>
      <scheme val="major"/>
    </font>
    <font>
      <sz val="20"/>
      <color rgb="FF0070C0"/>
      <name val="Tahoma"/>
      <family val="2"/>
      <scheme val="major"/>
    </font>
    <font>
      <sz val="10"/>
      <color theme="2" tint="-9.9978637043366805E-2"/>
      <name val="Tahoma"/>
      <family val="2"/>
      <scheme val="major"/>
    </font>
    <font>
      <sz val="24"/>
      <color theme="3" tint="0.24994659260841701"/>
      <name val="Tahoma"/>
      <family val="2"/>
      <scheme val="major"/>
    </font>
    <font>
      <b/>
      <sz val="13"/>
      <color rgb="FF0070C0"/>
      <name val="Tahoma"/>
      <family val="2"/>
      <scheme val="major"/>
    </font>
    <font>
      <sz val="14"/>
      <color rgb="FF0070C0"/>
      <name val="Tahoma"/>
      <family val="2"/>
      <scheme val="major"/>
    </font>
    <font>
      <sz val="11"/>
      <color rgb="FF0070C0"/>
      <name val="Tahoma"/>
      <family val="2"/>
      <scheme val="major"/>
    </font>
    <font>
      <sz val="10"/>
      <color theme="3" tint="0.249977111117893"/>
      <name val="Tahoma"/>
      <family val="2"/>
      <scheme val="major"/>
    </font>
    <font>
      <sz val="11"/>
      <color rgb="FF000000"/>
      <name val="Tahoma"/>
      <family val="2"/>
      <scheme val="major"/>
    </font>
    <font>
      <sz val="10"/>
      <color rgb="FF0070C0"/>
      <name val="Tahoma"/>
      <family val="2"/>
      <scheme val="major"/>
    </font>
    <font>
      <sz val="10"/>
      <color rgb="FFFF0000"/>
      <name val="Tahoma"/>
      <family val="2"/>
      <scheme val="major"/>
    </font>
    <font>
      <sz val="20"/>
      <color rgb="FF0070C0"/>
      <name val="Tahoma (Überschriften)"/>
    </font>
    <font>
      <sz val="14"/>
      <color rgb="FFFF0000"/>
      <name val="Tahoma"/>
      <family val="2"/>
      <scheme val="major"/>
    </font>
    <font>
      <sz val="14"/>
      <color theme="3" tint="0.249977111117893"/>
      <name val="Tahoma"/>
      <family val="2"/>
      <scheme val="major"/>
    </font>
    <font>
      <b/>
      <sz val="14"/>
      <color rgb="FF0070C0"/>
      <name val="Tahoma"/>
      <family val="2"/>
      <scheme val="major"/>
    </font>
    <font>
      <b/>
      <sz val="10"/>
      <color rgb="FF0070C0"/>
      <name val="Tahoma"/>
      <family val="2"/>
      <scheme val="major"/>
    </font>
    <font>
      <b/>
      <sz val="10"/>
      <color theme="3" tint="0.24994659260841701"/>
      <name val="Tahoma"/>
      <family val="2"/>
      <scheme val="major"/>
    </font>
    <font>
      <sz val="8"/>
      <name val="Century Gothic"/>
      <family val="2"/>
      <scheme val="minor"/>
    </font>
    <font>
      <sz val="8"/>
      <color theme="3" tint="0.24994659260841701"/>
      <name val="Tahoma"/>
      <family val="2"/>
      <scheme val="major"/>
    </font>
    <font>
      <b/>
      <sz val="10"/>
      <color rgb="FFFF0000"/>
      <name val="Tahoma (Überschriften)"/>
    </font>
    <font>
      <sz val="10"/>
      <color rgb="FFFF0000"/>
      <name val="Tahoma (Überschriften)"/>
    </font>
  </fonts>
  <fills count="7">
    <fill>
      <patternFill patternType="none"/>
    </fill>
    <fill>
      <patternFill patternType="gray125"/>
    </fill>
    <fill>
      <patternFill patternType="solid">
        <fgColor theme="3" tint="9.9948118533890809E-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</borders>
  <cellStyleXfs count="9">
    <xf numFmtId="0" fontId="0" fillId="3" borderId="0"/>
    <xf numFmtId="0" fontId="4" fillId="2" borderId="0" applyNumberFormat="0" applyBorder="0" applyProtection="0">
      <alignment horizontal="left" vertical="center"/>
    </xf>
    <xf numFmtId="0" fontId="5" fillId="3" borderId="0" applyNumberFormat="0" applyProtection="0">
      <alignment horizontal="left"/>
    </xf>
    <xf numFmtId="0" fontId="3" fillId="3" borderId="1" applyNumberFormat="0" applyAlignment="0" applyProtection="0"/>
    <xf numFmtId="164" fontId="2" fillId="3" borderId="0" applyAlignment="0" applyProtection="0"/>
    <xf numFmtId="0" fontId="1" fillId="0" borderId="0" applyNumberFormat="0" applyFill="0" applyBorder="0" applyAlignment="0" applyProtection="0"/>
    <xf numFmtId="44" fontId="8" fillId="0" borderId="0" applyFont="0" applyFill="0" applyBorder="0" applyAlignment="0" applyProtection="0"/>
    <xf numFmtId="0" fontId="9" fillId="0" borderId="0">
      <alignment vertical="center"/>
    </xf>
    <xf numFmtId="9" fontId="8" fillId="0" borderId="0" applyFont="0" applyFill="0" applyBorder="0" applyAlignment="0" applyProtection="0"/>
  </cellStyleXfs>
  <cellXfs count="63">
    <xf numFmtId="0" fontId="0" fillId="3" borderId="0" xfId="0"/>
    <xf numFmtId="167" fontId="6" fillId="3" borderId="0" xfId="0" applyNumberFormat="1" applyFont="1" applyAlignment="1">
      <alignment horizontal="left" vertical="center"/>
    </xf>
    <xf numFmtId="44" fontId="0" fillId="3" borderId="0" xfId="6" applyFont="1" applyFill="1"/>
    <xf numFmtId="0" fontId="10" fillId="0" borderId="0" xfId="0" applyFont="1" applyFill="1" applyAlignment="1">
      <alignment horizontal="left" vertical="center"/>
    </xf>
    <xf numFmtId="166" fontId="10" fillId="0" borderId="0" xfId="0" applyNumberFormat="1" applyFont="1" applyFill="1" applyAlignment="1">
      <alignment horizontal="right" vertical="center"/>
    </xf>
    <xf numFmtId="166" fontId="11" fillId="0" borderId="0" xfId="1" applyNumberFormat="1" applyFont="1" applyFill="1" applyBorder="1" applyAlignment="1">
      <alignment horizontal="right" vertical="center"/>
    </xf>
    <xf numFmtId="0" fontId="11" fillId="0" borderId="0" xfId="1" applyFont="1" applyFill="1" applyBorder="1">
      <alignment horizontal="left" vertical="center"/>
    </xf>
    <xf numFmtId="0" fontId="12" fillId="4" borderId="0" xfId="0" applyFont="1" applyFill="1" applyAlignment="1">
      <alignment horizontal="left" vertical="center"/>
    </xf>
    <xf numFmtId="0" fontId="3" fillId="4" borderId="1" xfId="3" applyFill="1" applyAlignment="1">
      <alignment wrapText="1"/>
    </xf>
    <xf numFmtId="0" fontId="10" fillId="4" borderId="0" xfId="0" applyFont="1" applyFill="1"/>
    <xf numFmtId="165" fontId="13" fillId="4" borderId="0" xfId="4" applyNumberFormat="1" applyFont="1" applyFill="1" applyAlignment="1">
      <alignment horizontal="left" vertical="top"/>
    </xf>
    <xf numFmtId="0" fontId="14" fillId="0" borderId="0" xfId="2" applyFont="1" applyFill="1">
      <alignment horizontal="left"/>
    </xf>
    <xf numFmtId="166" fontId="15" fillId="0" borderId="0" xfId="3" applyNumberFormat="1" applyFont="1" applyFill="1" applyBorder="1" applyAlignment="1">
      <alignment horizontal="right" vertical="center"/>
    </xf>
    <xf numFmtId="0" fontId="15" fillId="0" borderId="0" xfId="3" applyFont="1" applyFill="1" applyBorder="1" applyAlignment="1">
      <alignment horizontal="left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horizontal="left" vertical="center"/>
    </xf>
    <xf numFmtId="166" fontId="17" fillId="0" borderId="0" xfId="0" applyNumberFormat="1" applyFont="1" applyFill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vertical="center"/>
    </xf>
    <xf numFmtId="166" fontId="10" fillId="0" borderId="0" xfId="6" applyNumberFormat="1" applyFont="1" applyFill="1" applyAlignment="1">
      <alignment horizontal="right" vertical="center"/>
    </xf>
    <xf numFmtId="0" fontId="10" fillId="4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/>
    </xf>
    <xf numFmtId="166" fontId="10" fillId="0" borderId="0" xfId="0" applyNumberFormat="1" applyFont="1" applyFill="1" applyAlignment="1">
      <alignment horizontal="right"/>
    </xf>
    <xf numFmtId="0" fontId="19" fillId="0" borderId="1" xfId="3" applyFont="1" applyFill="1" applyAlignment="1">
      <alignment horizontal="left" vertical="center"/>
    </xf>
    <xf numFmtId="166" fontId="19" fillId="0" borderId="1" xfId="3" applyNumberFormat="1" applyFont="1" applyFill="1" applyAlignment="1">
      <alignment horizontal="left" vertical="center"/>
    </xf>
    <xf numFmtId="0" fontId="19" fillId="0" borderId="1" xfId="3" applyFont="1" applyFill="1" applyAlignment="1">
      <alignment horizontal="left" vertical="center" wrapText="1"/>
    </xf>
    <xf numFmtId="0" fontId="3" fillId="4" borderId="1" xfId="3" applyFill="1" applyAlignment="1"/>
    <xf numFmtId="14" fontId="10" fillId="0" borderId="0" xfId="0" applyNumberFormat="1" applyFont="1" applyFill="1" applyAlignment="1">
      <alignment horizontal="left" vertical="center"/>
    </xf>
    <xf numFmtId="0" fontId="13" fillId="4" borderId="0" xfId="4" applyNumberFormat="1" applyFont="1" applyFill="1" applyAlignment="1">
      <alignment horizontal="left" vertical="top"/>
    </xf>
    <xf numFmtId="0" fontId="20" fillId="0" borderId="0" xfId="1" applyFont="1" applyFill="1" applyBorder="1">
      <alignment horizontal="left" vertical="center"/>
    </xf>
    <xf numFmtId="0" fontId="22" fillId="0" borderId="0" xfId="3" applyFont="1" applyFill="1" applyBorder="1" applyAlignment="1">
      <alignment horizontal="left" vertical="center"/>
    </xf>
    <xf numFmtId="14" fontId="23" fillId="4" borderId="0" xfId="0" applyNumberFormat="1" applyFont="1" applyFill="1" applyAlignment="1">
      <alignment horizontal="left" vertical="center"/>
    </xf>
    <xf numFmtId="166" fontId="24" fillId="0" borderId="0" xfId="3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/>
    <xf numFmtId="0" fontId="26" fillId="0" borderId="0" xfId="0" applyFont="1" applyFill="1"/>
    <xf numFmtId="44" fontId="10" fillId="4" borderId="0" xfId="6" applyFont="1" applyFill="1" applyBorder="1"/>
    <xf numFmtId="9" fontId="10" fillId="4" borderId="0" xfId="8" applyFont="1" applyFill="1" applyBorder="1"/>
    <xf numFmtId="0" fontId="25" fillId="0" borderId="0" xfId="0" applyFont="1" applyFill="1"/>
    <xf numFmtId="0" fontId="25" fillId="0" borderId="0" xfId="0" applyFont="1" applyFill="1" applyAlignment="1">
      <alignment wrapText="1"/>
    </xf>
    <xf numFmtId="166" fontId="3" fillId="4" borderId="0" xfId="3" applyNumberFormat="1" applyFill="1" applyBorder="1" applyAlignment="1">
      <alignment horizontal="right"/>
    </xf>
    <xf numFmtId="166" fontId="10" fillId="4" borderId="0" xfId="0" applyNumberFormat="1" applyFont="1" applyFill="1" applyAlignment="1">
      <alignment horizontal="right"/>
    </xf>
    <xf numFmtId="166" fontId="13" fillId="4" borderId="0" xfId="4" applyNumberFormat="1" applyFont="1" applyFill="1" applyAlignment="1">
      <alignment horizontal="right" vertical="top"/>
    </xf>
    <xf numFmtId="0" fontId="28" fillId="0" borderId="0" xfId="0" applyFont="1" applyFill="1" applyAlignment="1">
      <alignment wrapText="1"/>
    </xf>
    <xf numFmtId="0" fontId="10" fillId="5" borderId="0" xfId="0" applyFont="1" applyFill="1"/>
    <xf numFmtId="0" fontId="26" fillId="5" borderId="0" xfId="0" applyFont="1" applyFill="1"/>
    <xf numFmtId="0" fontId="11" fillId="5" borderId="0" xfId="1" applyFont="1" applyFill="1" applyBorder="1">
      <alignment horizontal="left" vertical="center"/>
    </xf>
    <xf numFmtId="0" fontId="26" fillId="5" borderId="0" xfId="0" applyFont="1" applyFill="1" applyAlignment="1">
      <alignment wrapText="1"/>
    </xf>
    <xf numFmtId="44" fontId="10" fillId="5" borderId="0" xfId="6" applyFont="1" applyFill="1"/>
    <xf numFmtId="168" fontId="23" fillId="4" borderId="0" xfId="0" applyNumberFormat="1" applyFont="1" applyFill="1" applyAlignment="1">
      <alignment horizontal="left" vertical="center"/>
    </xf>
    <xf numFmtId="168" fontId="23" fillId="4" borderId="0" xfId="0" applyNumberFormat="1" applyFont="1" applyFill="1" applyAlignment="1">
      <alignment horizontal="left" vertical="top"/>
    </xf>
    <xf numFmtId="168" fontId="10" fillId="0" borderId="0" xfId="0" applyNumberFormat="1" applyFont="1" applyFill="1" applyAlignment="1">
      <alignment horizontal="left" vertical="center"/>
    </xf>
    <xf numFmtId="168" fontId="11" fillId="0" borderId="0" xfId="1" applyNumberFormat="1" applyFont="1" applyFill="1" applyBorder="1">
      <alignment horizontal="left" vertical="center"/>
    </xf>
    <xf numFmtId="168" fontId="24" fillId="0" borderId="0" xfId="3" applyNumberFormat="1" applyFont="1" applyFill="1" applyBorder="1" applyAlignment="1">
      <alignment horizontal="left" vertical="center"/>
    </xf>
    <xf numFmtId="168" fontId="12" fillId="4" borderId="0" xfId="0" applyNumberFormat="1" applyFont="1" applyFill="1" applyAlignment="1">
      <alignment horizontal="left" vertical="center"/>
    </xf>
    <xf numFmtId="168" fontId="15" fillId="0" borderId="0" xfId="3" applyNumberFormat="1" applyFont="1" applyFill="1" applyBorder="1" applyAlignment="1">
      <alignment horizontal="left" vertical="center"/>
    </xf>
    <xf numFmtId="168" fontId="19" fillId="0" borderId="1" xfId="3" applyNumberFormat="1" applyFont="1" applyFill="1" applyAlignment="1">
      <alignment horizontal="left" vertical="center"/>
    </xf>
    <xf numFmtId="168" fontId="17" fillId="0" borderId="0" xfId="0" applyNumberFormat="1" applyFont="1" applyFill="1" applyAlignment="1">
      <alignment horizontal="left" vertical="center"/>
    </xf>
    <xf numFmtId="168" fontId="10" fillId="0" borderId="0" xfId="0" applyNumberFormat="1" applyFont="1" applyFill="1" applyAlignment="1">
      <alignment horizontal="left"/>
    </xf>
    <xf numFmtId="0" fontId="10" fillId="5" borderId="0" xfId="0" applyFont="1" applyFill="1" applyAlignment="1">
      <alignment wrapText="1"/>
    </xf>
    <xf numFmtId="0" fontId="10" fillId="0" borderId="0" xfId="0" applyFont="1" applyFill="1" applyAlignment="1">
      <alignment wrapText="1"/>
    </xf>
    <xf numFmtId="0" fontId="10" fillId="6" borderId="0" xfId="0" applyFont="1" applyFill="1"/>
  </cellXfs>
  <cellStyles count="9">
    <cellStyle name="Prozent" xfId="8" builtinId="5"/>
    <cellStyle name="Standard" xfId="0" builtinId="0" customBuiltin="1"/>
    <cellStyle name="Standard 2" xfId="7" xr:uid="{5710288D-731F-694C-A530-0DB3FE7DCC6B}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Währung" xfId="6" builtinId="4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Tahoma"/>
        <family val="2"/>
        <scheme val="major"/>
      </font>
      <numFmt numFmtId="34" formatCode="_-* #,##0.00\ &quot;€&quot;_-;\-* #,##0.00\ &quot;€&quot;_-;_-* &quot;-&quot;??\ &quot;€&quot;_-;_-@_-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 tint="0.249977111117893"/>
        <name val="Tahoma"/>
        <family val="2"/>
        <scheme val="major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 tint="0.24994659260841701"/>
        <name val="Tahoma"/>
        <family val="2"/>
        <scheme val="maj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 tint="0.24994659260841701"/>
        <name val="Tahoma"/>
        <family val="2"/>
        <scheme val="major"/>
      </font>
      <numFmt numFmtId="166" formatCode="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 tint="0.24994659260841701"/>
        <name val="Tahoma"/>
        <family val="2"/>
        <scheme val="maj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major"/>
      </font>
      <numFmt numFmtId="168" formatCode="dd/mm/yy;@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major"/>
      </font>
      <fill>
        <patternFill patternType="none">
          <fgColor indexed="64"/>
          <bgColor auto="1"/>
        </patternFill>
      </fill>
      <alignment horizontal="left" textRotation="0" indent="0" justifyLastLine="0" shrinkToFit="0" readingOrder="0"/>
    </dxf>
    <dxf>
      <border outline="0">
        <bottom style="thin">
          <color theme="2" tint="-0.24994659260841701"/>
        </bottom>
      </border>
    </dxf>
    <dxf>
      <font>
        <strike val="0"/>
        <outline val="0"/>
        <shadow val="0"/>
        <u val="none"/>
        <vertAlign val="baseline"/>
        <sz val="10"/>
        <color rgb="FF0070C0"/>
        <name val="Tahoma"/>
        <family val="2"/>
        <scheme val="maj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>
        <top style="double">
          <color theme="3" tint="9.9948118533890809E-2"/>
        </top>
      </border>
    </dxf>
    <dxf>
      <font>
        <b val="0"/>
        <i val="0"/>
        <color theme="4"/>
      </font>
      <fill>
        <patternFill patternType="solid">
          <fgColor theme="1"/>
          <bgColor theme="2" tint="-9.9948118533890809E-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/>
      </border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 diagonalUp="0" diagonalDown="0">
        <left/>
        <right/>
        <top/>
        <bottom/>
        <vertical/>
        <horizontal style="thin">
          <color theme="2" tint="-0.24994659260841701"/>
        </horizontal>
      </border>
    </dxf>
    <dxf>
      <font>
        <b/>
        <i val="0"/>
        <color rgb="FF2AAFC5"/>
      </font>
      <border>
        <top style="thick">
          <color rgb="FF082125"/>
        </top>
      </border>
    </dxf>
    <dxf>
      <font>
        <b/>
        <i val="0"/>
        <color rgb="FF2AAFC5"/>
      </font>
    </dxf>
    <dxf>
      <font>
        <color rgb="FF082125"/>
      </font>
    </dxf>
  </dxfs>
  <tableStyles count="2" defaultTableStyle="TableStyleMedium2" defaultPivotStyle="PivotStyleLight16">
    <tableStyle name="Household Organizer" pivot="0" count="3" xr9:uid="{00000000-0011-0000-FFFF-FFFF00000000}">
      <tableStyleElement type="wholeTable" dxfId="19"/>
      <tableStyleElement type="headerRow" dxfId="18"/>
      <tableStyleElement type="totalRow" dxfId="17"/>
    </tableStyle>
    <tableStyle name="Persönliche Budgettabelle" pivot="0" count="3" xr9:uid="{00000000-0011-0000-FFFF-FFFF00000000}">
      <tableStyleElement type="wholeTable" dxfId="16"/>
      <tableStyleElement type="headerRow" dxfId="15"/>
      <tableStyleElement type="totalRow" dxfId="14"/>
    </tableStyle>
  </tableStyles>
  <colors>
    <mruColors>
      <color rgb="FFFF80A9"/>
      <color rgb="FFD6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C0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B0EE-D740-A868-01E538C29D34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B0EE-D740-A868-01E538C29D34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B0EE-D740-A868-01E538C29D34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B0EE-D740-A868-01E538C29D34}"/>
              </c:ext>
            </c:extLst>
          </c:dPt>
          <c:dPt>
            <c:idx val="4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B0EE-D740-A868-01E538C29D34}"/>
              </c:ext>
            </c:extLst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B0EE-D740-A868-01E538C29D34}"/>
              </c:ext>
            </c:extLst>
          </c:dPt>
          <c:dPt>
            <c:idx val="6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B0EE-D740-A868-01E538C29D34}"/>
              </c:ext>
            </c:extLst>
          </c:dPt>
          <c:dPt>
            <c:idx val="7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B0EE-D740-A868-01E538C29D34}"/>
              </c:ext>
            </c:extLst>
          </c:dPt>
          <c:dPt>
            <c:idx val="8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B0EE-D740-A868-01E538C29D34}"/>
              </c:ext>
            </c:extLst>
          </c:dPt>
          <c:dPt>
            <c:idx val="9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B0EE-D740-A868-01E538C29D34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B0EE-D740-A868-01E538C29D34}"/>
              </c:ext>
            </c:extLst>
          </c:dPt>
          <c:dPt>
            <c:idx val="11"/>
            <c:bubble3D val="0"/>
            <c:spPr>
              <a:solidFill>
                <a:schemeClr val="bg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B0EE-D740-A868-01E538C29D34}"/>
              </c:ext>
            </c:extLst>
          </c:dPt>
          <c:dPt>
            <c:idx val="12"/>
            <c:bubble3D val="0"/>
            <c:spPr>
              <a:solidFill>
                <a:schemeClr val="tx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B0EE-D740-A868-01E538C29D34}"/>
              </c:ext>
            </c:extLst>
          </c:dPt>
          <c:dPt>
            <c:idx val="13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B0EE-D740-A868-01E538C29D34}"/>
              </c:ext>
            </c:extLst>
          </c:dPt>
          <c:dPt>
            <c:idx val="14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B0EE-D740-A868-01E538C29D34}"/>
              </c:ext>
            </c:extLst>
          </c:dPt>
          <c:dPt>
            <c:idx val="15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B0EE-D740-A868-01E538C29D34}"/>
              </c:ext>
            </c:extLst>
          </c:dPt>
          <c:dLbls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Kategorien!$A$4:$A$19</c:f>
              <c:strCache>
                <c:ptCount val="16"/>
                <c:pt idx="0">
                  <c:v>Lebensmittel</c:v>
                </c:pt>
                <c:pt idx="1">
                  <c:v>Auswärts essen &amp; to go</c:v>
                </c:pt>
                <c:pt idx="2">
                  <c:v>Hygiene, Gesundheit, Wohlbefinden</c:v>
                </c:pt>
                <c:pt idx="3">
                  <c:v>Haushalt</c:v>
                </c:pt>
                <c:pt idx="4">
                  <c:v>Freizeit </c:v>
                </c:pt>
                <c:pt idx="5">
                  <c:v>Soziales</c:v>
                </c:pt>
                <c:pt idx="6">
                  <c:v>Kleidung</c:v>
                </c:pt>
                <c:pt idx="7">
                  <c:v>Kinderbedarf</c:v>
                </c:pt>
                <c:pt idx="8">
                  <c:v>Tiere</c:v>
                </c:pt>
                <c:pt idx="9">
                  <c:v>Mobilität</c:v>
                </c:pt>
                <c:pt idx="10">
                  <c:v>Bildung</c:v>
                </c:pt>
                <c:pt idx="11">
                  <c:v>Ggf. weitere Kategorie</c:v>
                </c:pt>
                <c:pt idx="12">
                  <c:v>Ggf. weitere Kategorie</c:v>
                </c:pt>
                <c:pt idx="13">
                  <c:v>Ggf. weitere Kategorie</c:v>
                </c:pt>
                <c:pt idx="14">
                  <c:v>Ggf. weitere Kategorie</c:v>
                </c:pt>
                <c:pt idx="15">
                  <c:v>Ggf. weitere Kategorie</c:v>
                </c:pt>
              </c:strCache>
            </c:strRef>
          </c:cat>
          <c:val>
            <c:numRef>
              <c:f>Kategorien!$E$4:$E$19</c:f>
              <c:numCache>
                <c:formatCode>General</c:formatCode>
                <c:ptCount val="1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EE-D740-A868-01E538C29D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 rot="0" vert="horz" anchor="ctr" anchorCtr="0"/>
    <a:lstStyle/>
    <a:p>
      <a:pPr>
        <a:defRPr>
          <a:solidFill>
            <a:schemeClr val="tx1"/>
          </a:solidFill>
        </a:defRPr>
      </a:pPr>
      <a:endParaRPr lang="de-IC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622300</xdr:colOff>
      <xdr:row>3</xdr:row>
      <xdr:rowOff>254000</xdr:rowOff>
    </xdr:from>
    <xdr:to>
      <xdr:col>4</xdr:col>
      <xdr:colOff>5918200</xdr:colOff>
      <xdr:row>13</xdr:row>
      <xdr:rowOff>190500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809977ED-C443-CDC6-2993-B473525AED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622300</xdr:colOff>
      <xdr:row>1</xdr:row>
      <xdr:rowOff>12700</xdr:rowOff>
    </xdr:from>
    <xdr:to>
      <xdr:col>6</xdr:col>
      <xdr:colOff>1803440</xdr:colOff>
      <xdr:row>3</xdr:row>
      <xdr:rowOff>215939</xdr:rowOff>
    </xdr:to>
    <xdr:pic>
      <xdr:nvPicPr>
        <xdr:cNvPr id="4" name="FMG Logo.png" descr="FMG Logo.png">
          <a:extLst>
            <a:ext uri="{FF2B5EF4-FFF2-40B4-BE49-F238E27FC236}">
              <a16:creationId xmlns:a16="http://schemas.microsoft.com/office/drawing/2014/main" id="{4B206170-91B2-8E43-9F87-5A5823A2C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03300" y="76200"/>
          <a:ext cx="1181140" cy="110493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82B481F-22B5-3346-827B-CF5D6FAE58A0}" name="Budget" displayName="Budget" ref="B15:G704" totalsRowShown="0" headerRowDxfId="13" dataDxfId="11" totalsRowDxfId="10" headerRowBorderDxfId="12" headerRowCellStyle="Überschrift 2">
  <autoFilter ref="B15:G704" xr:uid="{C82B481F-22B5-3346-827B-CF5D6FAE58A0}"/>
  <tableColumns count="6">
    <tableColumn id="1" xr3:uid="{42BDF0D4-223B-6549-BD30-6B0ED8157C2C}" name="DATUM" dataDxfId="9" totalsRowDxfId="8"/>
    <tableColumn id="9" xr3:uid="{1E0B187D-6B99-3E48-82A0-F08F7036DD04}" name="WER &amp; WAS &amp; WO" dataDxfId="7" totalsRowDxfId="6"/>
    <tableColumn id="8" xr3:uid="{8DA1DD81-6E1A-6B4F-810F-C4388F84C48D}" name="BETRAG" dataDxfId="5" totalsRowDxfId="4" dataCellStyle="Währung"/>
    <tableColumn id="4" xr3:uid="{2F4ED5B3-A21F-A44B-8C58-D690E1D7E7FA}" name="NOTIZEN (WICHTIGSTES FELD): DETAILS UND HINWEISE ZUR AUSGABE? WARUM AUSGEGEBEN? _x000a_GEFÜHLE &amp; GEDANKEN? WIE WAREN UMSTÄNDE UND UMGEBUNG?" dataDxfId="3"/>
    <tableColumn id="5" xr3:uid="{9E556E7E-F189-2546-913A-512EC980226A}" name="WOCHENTAG" dataDxfId="2">
      <calculatedColumnFormula>IF(Budget[[#This Row],[DATUM]]="","",TEXT(Budget[[#This Row],[DATUM]],"TTTT"))</calculatedColumnFormula>
    </tableColumn>
    <tableColumn id="6" xr3:uid="{18A75491-D608-774B-B3A9-A66BCA8D28BC}" name="KATEGORIE" dataDxfId="1" totalsRowDxfId="0"/>
  </tableColumns>
  <tableStyleInfo name="Household Organizer" showFirstColumn="0" showLastColumn="0" showRowStripes="1" showColumnStripes="0"/>
  <extLst>
    <ext xmlns:x14="http://schemas.microsoft.com/office/spreadsheetml/2009/9/main" uri="{504A1905-F514-4f6f-8877-14C23A59335A}">
      <x14:table altText="Budgettabelle" altTextSummary="Geben Sie hier Informationen zum Budget der Mitbewohner ein, einschließlich der Art der Kosten, dem Betrag, dem Namen des zuständigen Mitbewohners und andere Notizen."/>
    </ext>
  </extLst>
</table>
</file>

<file path=xl/theme/theme1.xml><?xml version="1.0" encoding="utf-8"?>
<a:theme xmlns:a="http://schemas.openxmlformats.org/drawingml/2006/main" name="Personal budget2">
  <a:themeElements>
    <a:clrScheme name="Personal budget">
      <a:dk1>
        <a:sysClr val="windowText" lastClr="000000"/>
      </a:dk1>
      <a:lt1>
        <a:sysClr val="window" lastClr="FFFFFF"/>
      </a:lt1>
      <a:dk2>
        <a:srgbClr val="2A2A29"/>
      </a:dk2>
      <a:lt2>
        <a:srgbClr val="EEEEEB"/>
      </a:lt2>
      <a:accent1>
        <a:srgbClr val="0592FE"/>
      </a:accent1>
      <a:accent2>
        <a:srgbClr val="69BBFE"/>
      </a:accent2>
      <a:accent3>
        <a:srgbClr val="2EB470"/>
      </a:accent3>
      <a:accent4>
        <a:srgbClr val="F35754"/>
      </a:accent4>
      <a:accent5>
        <a:srgbClr val="B35297"/>
      </a:accent5>
      <a:accent6>
        <a:srgbClr val="FB911F"/>
      </a:accent6>
      <a:hlink>
        <a:srgbClr val="B35297"/>
      </a:hlink>
      <a:folHlink>
        <a:srgbClr val="0591FE"/>
      </a:folHlink>
    </a:clrScheme>
    <a:fontScheme name="Personal budget">
      <a:majorFont>
        <a:latin typeface="Tahoma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44856-B767-EC49-97C0-4AA3B66E3B9C}">
  <sheetPr>
    <tabColor theme="3" tint="0.249977111117893"/>
    <pageSetUpPr fitToPage="1"/>
  </sheetPr>
  <dimension ref="B1:H704"/>
  <sheetViews>
    <sheetView showGridLines="0" tabSelected="1" zoomScaleNormal="100" workbookViewId="0">
      <selection activeCell="B16" sqref="B16"/>
    </sheetView>
  </sheetViews>
  <sheetFormatPr baseColWidth="10" defaultColWidth="9.1640625" defaultRowHeight="27.75" customHeight="1" x14ac:dyDescent="0.15"/>
  <cols>
    <col min="1" max="1" width="2.6640625" style="22" customWidth="1"/>
    <col min="2" max="2" width="9.83203125" style="59" bestFit="1" customWidth="1"/>
    <col min="3" max="3" width="44.33203125" style="22" customWidth="1"/>
    <col min="4" max="4" width="10.33203125" style="23" customWidth="1"/>
    <col min="5" max="5" width="89.6640625" style="22" customWidth="1"/>
    <col min="6" max="6" width="12.83203125" style="22" customWidth="1"/>
    <col min="7" max="7" width="25.6640625" style="22" customWidth="1"/>
    <col min="8" max="8" width="9.1640625" style="22" customWidth="1"/>
    <col min="9" max="16384" width="9.1640625" style="22"/>
  </cols>
  <sheetData>
    <row r="1" spans="2:8" s="3" customFormat="1" ht="5.25" customHeight="1" x14ac:dyDescent="0.15">
      <c r="B1" s="52"/>
      <c r="D1" s="4"/>
    </row>
    <row r="2" spans="2:8" s="6" customFormat="1" ht="40.5" customHeight="1" x14ac:dyDescent="0.15">
      <c r="B2" s="53" t="s">
        <v>18</v>
      </c>
      <c r="D2" s="5"/>
    </row>
    <row r="3" spans="2:8" s="6" customFormat="1" ht="31" customHeight="1" x14ac:dyDescent="0.15">
      <c r="B3" s="53"/>
      <c r="D3" s="5"/>
    </row>
    <row r="4" spans="2:8" s="6" customFormat="1" ht="28" customHeight="1" x14ac:dyDescent="0.15">
      <c r="B4" s="54" t="s">
        <v>21</v>
      </c>
      <c r="D4" s="30"/>
      <c r="E4" s="33"/>
    </row>
    <row r="5" spans="2:8" s="3" customFormat="1" ht="28" customHeight="1" x14ac:dyDescent="0.15">
      <c r="B5" s="55"/>
      <c r="C5" s="27" t="s">
        <v>10</v>
      </c>
      <c r="D5" s="41"/>
      <c r="E5" s="21"/>
      <c r="F5" s="7"/>
      <c r="G5" s="27" t="s">
        <v>19</v>
      </c>
    </row>
    <row r="6" spans="2:8" s="3" customFormat="1" ht="30" x14ac:dyDescent="0.15">
      <c r="B6" s="55"/>
      <c r="C6" s="10">
        <f>SUBTOTAL(9,D16:D100000)</f>
        <v>0</v>
      </c>
      <c r="D6" s="32"/>
      <c r="E6" s="21"/>
      <c r="F6" s="7"/>
      <c r="G6" s="50">
        <f>MIN(B16:B99986)</f>
        <v>0</v>
      </c>
    </row>
    <row r="7" spans="2:8" s="3" customFormat="1" ht="18" x14ac:dyDescent="0.15">
      <c r="B7" s="55"/>
      <c r="C7" s="32"/>
      <c r="D7" s="7"/>
      <c r="E7" s="21"/>
      <c r="F7" s="7"/>
      <c r="G7" s="7"/>
    </row>
    <row r="8" spans="2:8" s="3" customFormat="1" ht="36" customHeight="1" x14ac:dyDescent="0.15">
      <c r="B8" s="55"/>
      <c r="C8" s="8" t="s">
        <v>11</v>
      </c>
      <c r="D8" s="41"/>
      <c r="E8" s="21"/>
      <c r="F8" s="7"/>
      <c r="G8" s="8" t="s">
        <v>16</v>
      </c>
      <c r="H8" s="28"/>
    </row>
    <row r="9" spans="2:8" s="3" customFormat="1" ht="3.75" customHeight="1" x14ac:dyDescent="0.15">
      <c r="B9" s="55"/>
      <c r="C9" s="9" t="s">
        <v>9</v>
      </c>
      <c r="D9" s="42"/>
      <c r="E9" s="21"/>
      <c r="F9" s="7"/>
      <c r="G9" s="32"/>
    </row>
    <row r="10" spans="2:8" s="3" customFormat="1" ht="46.5" customHeight="1" x14ac:dyDescent="0.15">
      <c r="B10" s="55"/>
      <c r="C10" s="10">
        <f>C13/12</f>
        <v>0</v>
      </c>
      <c r="D10" s="43"/>
      <c r="E10" s="21"/>
      <c r="F10" s="7"/>
      <c r="G10" s="51">
        <f>MAX(B16:B99989)</f>
        <v>0</v>
      </c>
      <c r="H10" s="28"/>
    </row>
    <row r="11" spans="2:8" s="3" customFormat="1" ht="36" customHeight="1" x14ac:dyDescent="0.15">
      <c r="B11" s="55"/>
      <c r="C11" s="8" t="s">
        <v>12</v>
      </c>
      <c r="D11" s="41"/>
      <c r="E11" s="21"/>
      <c r="F11" s="7"/>
      <c r="G11" s="27" t="s">
        <v>15</v>
      </c>
    </row>
    <row r="12" spans="2:8" s="3" customFormat="1" ht="3.75" customHeight="1" x14ac:dyDescent="0.15">
      <c r="B12" s="55"/>
      <c r="C12" s="9"/>
      <c r="D12" s="42"/>
      <c r="E12" s="21"/>
      <c r="F12" s="7"/>
      <c r="G12" s="9"/>
    </row>
    <row r="13" spans="2:8" s="3" customFormat="1" ht="46.5" customHeight="1" x14ac:dyDescent="0.15">
      <c r="B13" s="55"/>
      <c r="C13" s="10">
        <f>C6/G13*365</f>
        <v>0</v>
      </c>
      <c r="D13" s="43"/>
      <c r="E13" s="21"/>
      <c r="F13" s="7"/>
      <c r="G13" s="29">
        <f>IF(G6="","",G10-G6+1)</f>
        <v>1</v>
      </c>
    </row>
    <row r="14" spans="2:8" s="14" customFormat="1" ht="39" customHeight="1" x14ac:dyDescent="0.2">
      <c r="B14" s="56"/>
      <c r="C14" s="11"/>
      <c r="D14" s="12"/>
      <c r="E14" s="11"/>
      <c r="F14" s="13"/>
      <c r="G14" s="31"/>
    </row>
    <row r="15" spans="2:8" s="14" customFormat="1" ht="54" customHeight="1" x14ac:dyDescent="0.15">
      <c r="B15" s="57" t="s">
        <v>13</v>
      </c>
      <c r="C15" s="25" t="s">
        <v>26</v>
      </c>
      <c r="D15" s="25" t="s">
        <v>0</v>
      </c>
      <c r="E15" s="26" t="s">
        <v>50</v>
      </c>
      <c r="F15" s="24" t="s">
        <v>14</v>
      </c>
      <c r="G15" s="24" t="s">
        <v>20</v>
      </c>
    </row>
    <row r="16" spans="2:8" s="19" customFormat="1" ht="30" customHeight="1" x14ac:dyDescent="0.15">
      <c r="B16" s="58"/>
      <c r="C16" s="15"/>
      <c r="D16" s="16"/>
      <c r="E16" s="18"/>
      <c r="F16" s="17" t="str">
        <f>IF(Budget[[#This Row],[DATUM]]="","",TEXT(Budget[[#This Row],[DATUM]],"TTTT"))</f>
        <v/>
      </c>
      <c r="G16" s="15"/>
    </row>
    <row r="17" spans="2:7" s="19" customFormat="1" ht="30" customHeight="1" x14ac:dyDescent="0.15">
      <c r="B17" s="58"/>
      <c r="C17" s="15"/>
      <c r="D17" s="16"/>
      <c r="E17" s="18"/>
      <c r="F17" s="17" t="str">
        <f>IF(Budget[[#This Row],[DATUM]]="","",TEXT(Budget[[#This Row],[DATUM]],"TTTT"))</f>
        <v/>
      </c>
      <c r="G17" s="15"/>
    </row>
    <row r="18" spans="2:7" s="19" customFormat="1" ht="30" customHeight="1" x14ac:dyDescent="0.15">
      <c r="B18" s="58"/>
      <c r="C18" s="15"/>
      <c r="D18" s="16"/>
      <c r="E18" s="18"/>
      <c r="F18" s="17" t="str">
        <f>IF(Budget[[#This Row],[DATUM]]="","",TEXT(Budget[[#This Row],[DATUM]],"TTTT"))</f>
        <v/>
      </c>
      <c r="G18" s="15"/>
    </row>
    <row r="19" spans="2:7" s="19" customFormat="1" ht="30" customHeight="1" x14ac:dyDescent="0.15">
      <c r="B19" s="58"/>
      <c r="C19" s="15"/>
      <c r="D19" s="16"/>
      <c r="E19" s="18"/>
      <c r="F19" s="17" t="str">
        <f>IF(Budget[[#This Row],[DATUM]]="","",TEXT(Budget[[#This Row],[DATUM]],"TTTT"))</f>
        <v/>
      </c>
      <c r="G19" s="15"/>
    </row>
    <row r="20" spans="2:7" s="19" customFormat="1" ht="30" customHeight="1" x14ac:dyDescent="0.15">
      <c r="B20" s="58"/>
      <c r="C20" s="15"/>
      <c r="D20" s="16"/>
      <c r="E20" s="18"/>
      <c r="F20" s="17" t="str">
        <f>IF(Budget[[#This Row],[DATUM]]="","",TEXT(Budget[[#This Row],[DATUM]],"TTTT"))</f>
        <v/>
      </c>
      <c r="G20" s="15"/>
    </row>
    <row r="21" spans="2:7" s="19" customFormat="1" ht="30" customHeight="1" x14ac:dyDescent="0.15">
      <c r="B21" s="58"/>
      <c r="C21" s="15"/>
      <c r="D21" s="16"/>
      <c r="E21" s="18"/>
      <c r="F21" s="17" t="str">
        <f>IF(Budget[[#This Row],[DATUM]]="","",TEXT(Budget[[#This Row],[DATUM]],"TTTT"))</f>
        <v/>
      </c>
      <c r="G21" s="15"/>
    </row>
    <row r="22" spans="2:7" s="19" customFormat="1" ht="30" customHeight="1" x14ac:dyDescent="0.15">
      <c r="B22" s="58"/>
      <c r="C22" s="15"/>
      <c r="D22" s="16"/>
      <c r="E22" s="18"/>
      <c r="F22" s="17" t="str">
        <f>IF(Budget[[#This Row],[DATUM]]="","",TEXT(Budget[[#This Row],[DATUM]],"TTTT"))</f>
        <v/>
      </c>
      <c r="G22" s="15"/>
    </row>
    <row r="23" spans="2:7" s="19" customFormat="1" ht="30" customHeight="1" x14ac:dyDescent="0.15">
      <c r="B23" s="58"/>
      <c r="C23" s="15"/>
      <c r="D23" s="16"/>
      <c r="E23" s="18"/>
      <c r="F23" s="17" t="str">
        <f>IF(Budget[[#This Row],[DATUM]]="","",TEXT(Budget[[#This Row],[DATUM]],"TTTT"))</f>
        <v/>
      </c>
      <c r="G23" s="15"/>
    </row>
    <row r="24" spans="2:7" s="19" customFormat="1" ht="30" customHeight="1" x14ac:dyDescent="0.15">
      <c r="B24" s="58"/>
      <c r="C24" s="15"/>
      <c r="D24" s="16"/>
      <c r="E24" s="18"/>
      <c r="F24" s="17" t="str">
        <f>IF(Budget[[#This Row],[DATUM]]="","",TEXT(Budget[[#This Row],[DATUM]],"TTTT"))</f>
        <v/>
      </c>
      <c r="G24" s="15"/>
    </row>
    <row r="25" spans="2:7" s="19" customFormat="1" ht="30" customHeight="1" x14ac:dyDescent="0.15">
      <c r="B25" s="58"/>
      <c r="C25" s="15"/>
      <c r="D25" s="16"/>
      <c r="E25" s="18"/>
      <c r="F25" s="17" t="str">
        <f>IF(Budget[[#This Row],[DATUM]]="","",TEXT(Budget[[#This Row],[DATUM]],"TTTT"))</f>
        <v/>
      </c>
      <c r="G25" s="15"/>
    </row>
    <row r="26" spans="2:7" s="19" customFormat="1" ht="30" customHeight="1" x14ac:dyDescent="0.15">
      <c r="B26" s="58"/>
      <c r="C26" s="15"/>
      <c r="D26" s="16"/>
      <c r="E26" s="18"/>
      <c r="F26" s="17" t="str">
        <f>IF(Budget[[#This Row],[DATUM]]="","",TEXT(Budget[[#This Row],[DATUM]],"TTTT"))</f>
        <v/>
      </c>
      <c r="G26" s="15"/>
    </row>
    <row r="27" spans="2:7" s="19" customFormat="1" ht="30" customHeight="1" x14ac:dyDescent="0.15">
      <c r="B27" s="58"/>
      <c r="C27" s="15"/>
      <c r="D27" s="16"/>
      <c r="E27" s="18"/>
      <c r="F27" s="17" t="str">
        <f>IF(Budget[[#This Row],[DATUM]]="","",TEXT(Budget[[#This Row],[DATUM]],"TTTT"))</f>
        <v/>
      </c>
      <c r="G27" s="15"/>
    </row>
    <row r="28" spans="2:7" s="19" customFormat="1" ht="30" customHeight="1" x14ac:dyDescent="0.15">
      <c r="B28" s="58"/>
      <c r="C28" s="15"/>
      <c r="D28" s="16"/>
      <c r="E28" s="18"/>
      <c r="F28" s="17" t="str">
        <f>IF(Budget[[#This Row],[DATUM]]="","",TEXT(Budget[[#This Row],[DATUM]],"TTTT"))</f>
        <v/>
      </c>
      <c r="G28" s="15"/>
    </row>
    <row r="29" spans="2:7" s="19" customFormat="1" ht="30" customHeight="1" x14ac:dyDescent="0.15">
      <c r="B29" s="58"/>
      <c r="C29" s="15"/>
      <c r="D29" s="16"/>
      <c r="E29" s="18"/>
      <c r="F29" s="17" t="str">
        <f>IF(Budget[[#This Row],[DATUM]]="","",TEXT(Budget[[#This Row],[DATUM]],"TTTT"))</f>
        <v/>
      </c>
      <c r="G29" s="15"/>
    </row>
    <row r="30" spans="2:7" s="19" customFormat="1" ht="30" customHeight="1" x14ac:dyDescent="0.15">
      <c r="B30" s="58"/>
      <c r="C30" s="15"/>
      <c r="D30" s="16"/>
      <c r="E30" s="18"/>
      <c r="F30" s="17" t="str">
        <f>IF(Budget[[#This Row],[DATUM]]="","",TEXT(Budget[[#This Row],[DATUM]],"TTTT"))</f>
        <v/>
      </c>
      <c r="G30" s="15"/>
    </row>
    <row r="31" spans="2:7" s="19" customFormat="1" ht="30" customHeight="1" x14ac:dyDescent="0.15">
      <c r="B31" s="58"/>
      <c r="C31" s="15"/>
      <c r="D31" s="16"/>
      <c r="E31" s="18"/>
      <c r="F31" s="17" t="str">
        <f>IF(Budget[[#This Row],[DATUM]]="","",TEXT(Budget[[#This Row],[DATUM]],"TTTT"))</f>
        <v/>
      </c>
      <c r="G31" s="15"/>
    </row>
    <row r="32" spans="2:7" s="19" customFormat="1" ht="30" customHeight="1" x14ac:dyDescent="0.15">
      <c r="B32" s="58"/>
      <c r="C32" s="15"/>
      <c r="D32" s="16"/>
      <c r="E32" s="18"/>
      <c r="F32" s="17" t="str">
        <f>IF(Budget[[#This Row],[DATUM]]="","",TEXT(Budget[[#This Row],[DATUM]],"TTTT"))</f>
        <v/>
      </c>
      <c r="G32" s="15"/>
    </row>
    <row r="33" spans="2:7" s="19" customFormat="1" ht="30" customHeight="1" x14ac:dyDescent="0.15">
      <c r="B33" s="58"/>
      <c r="C33" s="15"/>
      <c r="D33" s="16"/>
      <c r="E33" s="18"/>
      <c r="F33" s="17" t="str">
        <f>IF(Budget[[#This Row],[DATUM]]="","",TEXT(Budget[[#This Row],[DATUM]],"TTTT"))</f>
        <v/>
      </c>
      <c r="G33" s="15"/>
    </row>
    <row r="34" spans="2:7" s="19" customFormat="1" ht="30" customHeight="1" x14ac:dyDescent="0.15">
      <c r="B34" s="58"/>
      <c r="C34" s="15"/>
      <c r="D34" s="16"/>
      <c r="E34" s="18"/>
      <c r="F34" s="17" t="str">
        <f>IF(Budget[[#This Row],[DATUM]]="","",TEXT(Budget[[#This Row],[DATUM]],"TTTT"))</f>
        <v/>
      </c>
      <c r="G34" s="15"/>
    </row>
    <row r="35" spans="2:7" s="19" customFormat="1" ht="30" customHeight="1" x14ac:dyDescent="0.15">
      <c r="B35" s="58"/>
      <c r="C35" s="15"/>
      <c r="D35" s="16"/>
      <c r="E35" s="18"/>
      <c r="F35" s="17" t="str">
        <f>IF(Budget[[#This Row],[DATUM]]="","",TEXT(Budget[[#This Row],[DATUM]],"TTTT"))</f>
        <v/>
      </c>
      <c r="G35" s="15"/>
    </row>
    <row r="36" spans="2:7" s="19" customFormat="1" ht="30" customHeight="1" x14ac:dyDescent="0.15">
      <c r="B36" s="58"/>
      <c r="C36" s="15"/>
      <c r="D36" s="16"/>
      <c r="E36" s="18"/>
      <c r="F36" s="17" t="str">
        <f>IF(Budget[[#This Row],[DATUM]]="","",TEXT(Budget[[#This Row],[DATUM]],"TTTT"))</f>
        <v/>
      </c>
      <c r="G36" s="15"/>
    </row>
    <row r="37" spans="2:7" s="19" customFormat="1" ht="30" customHeight="1" x14ac:dyDescent="0.15">
      <c r="B37" s="58"/>
      <c r="C37" s="15"/>
      <c r="D37" s="16"/>
      <c r="E37" s="18"/>
      <c r="F37" s="17" t="str">
        <f>IF(Budget[[#This Row],[DATUM]]="","",TEXT(Budget[[#This Row],[DATUM]],"TTTT"))</f>
        <v/>
      </c>
      <c r="G37" s="15"/>
    </row>
    <row r="38" spans="2:7" s="19" customFormat="1" ht="30" customHeight="1" x14ac:dyDescent="0.15">
      <c r="B38" s="58"/>
      <c r="C38" s="15"/>
      <c r="D38" s="16"/>
      <c r="E38" s="18"/>
      <c r="F38" s="17" t="str">
        <f>IF(Budget[[#This Row],[DATUM]]="","",TEXT(Budget[[#This Row],[DATUM]],"TTTT"))</f>
        <v/>
      </c>
      <c r="G38" s="15"/>
    </row>
    <row r="39" spans="2:7" s="19" customFormat="1" ht="30" customHeight="1" x14ac:dyDescent="0.15">
      <c r="B39" s="58"/>
      <c r="C39" s="15"/>
      <c r="D39" s="16"/>
      <c r="E39" s="18"/>
      <c r="F39" s="17" t="str">
        <f>IF(Budget[[#This Row],[DATUM]]="","",TEXT(Budget[[#This Row],[DATUM]],"TTTT"))</f>
        <v/>
      </c>
      <c r="G39" s="15"/>
    </row>
    <row r="40" spans="2:7" s="19" customFormat="1" ht="30" customHeight="1" x14ac:dyDescent="0.15">
      <c r="B40" s="58"/>
      <c r="C40" s="15"/>
      <c r="D40" s="16"/>
      <c r="E40" s="18"/>
      <c r="F40" s="17" t="str">
        <f>IF(Budget[[#This Row],[DATUM]]="","",TEXT(Budget[[#This Row],[DATUM]],"TTTT"))</f>
        <v/>
      </c>
      <c r="G40" s="15"/>
    </row>
    <row r="41" spans="2:7" s="19" customFormat="1" ht="30" customHeight="1" x14ac:dyDescent="0.15">
      <c r="B41" s="58"/>
      <c r="C41" s="15"/>
      <c r="D41" s="16"/>
      <c r="E41" s="18"/>
      <c r="F41" s="17" t="str">
        <f>IF(Budget[[#This Row],[DATUM]]="","",TEXT(Budget[[#This Row],[DATUM]],"TTTT"))</f>
        <v/>
      </c>
      <c r="G41" s="15"/>
    </row>
    <row r="42" spans="2:7" s="19" customFormat="1" ht="30" customHeight="1" x14ac:dyDescent="0.15">
      <c r="B42" s="58"/>
      <c r="C42" s="15"/>
      <c r="D42" s="16"/>
      <c r="E42" s="18"/>
      <c r="F42" s="17" t="str">
        <f>IF(Budget[[#This Row],[DATUM]]="","",TEXT(Budget[[#This Row],[DATUM]],"TTTT"))</f>
        <v/>
      </c>
      <c r="G42" s="15"/>
    </row>
    <row r="43" spans="2:7" s="19" customFormat="1" ht="30" customHeight="1" x14ac:dyDescent="0.15">
      <c r="B43" s="58"/>
      <c r="C43" s="15"/>
      <c r="D43" s="16"/>
      <c r="E43" s="18"/>
      <c r="F43" s="17" t="str">
        <f>IF(Budget[[#This Row],[DATUM]]="","",TEXT(Budget[[#This Row],[DATUM]],"TTTT"))</f>
        <v/>
      </c>
      <c r="G43" s="15"/>
    </row>
    <row r="44" spans="2:7" s="19" customFormat="1" ht="30" customHeight="1" x14ac:dyDescent="0.15">
      <c r="B44" s="58"/>
      <c r="C44" s="15"/>
      <c r="D44" s="16"/>
      <c r="E44" s="18"/>
      <c r="F44" s="17" t="str">
        <f>IF(Budget[[#This Row],[DATUM]]="","",TEXT(Budget[[#This Row],[DATUM]],"TTTT"))</f>
        <v/>
      </c>
      <c r="G44" s="15"/>
    </row>
    <row r="45" spans="2:7" s="19" customFormat="1" ht="30" customHeight="1" x14ac:dyDescent="0.15">
      <c r="B45" s="58"/>
      <c r="C45" s="15"/>
      <c r="D45" s="16"/>
      <c r="E45" s="18"/>
      <c r="F45" s="17" t="str">
        <f>IF(Budget[[#This Row],[DATUM]]="","",TEXT(Budget[[#This Row],[DATUM]],"TTTT"))</f>
        <v/>
      </c>
      <c r="G45" s="15"/>
    </row>
    <row r="46" spans="2:7" s="19" customFormat="1" ht="30" customHeight="1" x14ac:dyDescent="0.15">
      <c r="B46" s="58"/>
      <c r="C46" s="15"/>
      <c r="D46" s="16"/>
      <c r="E46" s="18"/>
      <c r="F46" s="17" t="str">
        <f>IF(Budget[[#This Row],[DATUM]]="","",TEXT(Budget[[#This Row],[DATUM]],"TTTT"))</f>
        <v/>
      </c>
      <c r="G46" s="15"/>
    </row>
    <row r="47" spans="2:7" s="19" customFormat="1" ht="30" customHeight="1" x14ac:dyDescent="0.15">
      <c r="B47" s="58"/>
      <c r="C47" s="15"/>
      <c r="D47" s="16"/>
      <c r="E47" s="18"/>
      <c r="F47" s="17" t="str">
        <f>IF(Budget[[#This Row],[DATUM]]="","",TEXT(Budget[[#This Row],[DATUM]],"TTTT"))</f>
        <v/>
      </c>
      <c r="G47" s="15"/>
    </row>
    <row r="48" spans="2:7" s="19" customFormat="1" ht="30" customHeight="1" x14ac:dyDescent="0.15">
      <c r="B48" s="58"/>
      <c r="C48" s="15"/>
      <c r="D48" s="16"/>
      <c r="E48" s="18"/>
      <c r="F48" s="17" t="str">
        <f>IF(Budget[[#This Row],[DATUM]]="","",TEXT(Budget[[#This Row],[DATUM]],"TTTT"))</f>
        <v/>
      </c>
      <c r="G48" s="15"/>
    </row>
    <row r="49" spans="2:7" s="19" customFormat="1" ht="30" customHeight="1" x14ac:dyDescent="0.15">
      <c r="B49" s="58"/>
      <c r="C49" s="15"/>
      <c r="D49" s="16"/>
      <c r="E49" s="18"/>
      <c r="F49" s="17" t="str">
        <f>IF(Budget[[#This Row],[DATUM]]="","",TEXT(Budget[[#This Row],[DATUM]],"TTTT"))</f>
        <v/>
      </c>
      <c r="G49" s="15"/>
    </row>
    <row r="50" spans="2:7" s="19" customFormat="1" ht="30" customHeight="1" x14ac:dyDescent="0.15">
      <c r="B50" s="58"/>
      <c r="C50" s="15"/>
      <c r="D50" s="16"/>
      <c r="E50" s="18"/>
      <c r="F50" s="17" t="str">
        <f>IF(Budget[[#This Row],[DATUM]]="","",TEXT(Budget[[#This Row],[DATUM]],"TTTT"))</f>
        <v/>
      </c>
      <c r="G50" s="15"/>
    </row>
    <row r="51" spans="2:7" s="19" customFormat="1" ht="30" customHeight="1" x14ac:dyDescent="0.15">
      <c r="B51" s="58"/>
      <c r="C51" s="15"/>
      <c r="D51" s="16"/>
      <c r="E51" s="18"/>
      <c r="F51" s="17" t="str">
        <f>IF(Budget[[#This Row],[DATUM]]="","",TEXT(Budget[[#This Row],[DATUM]],"TTTT"))</f>
        <v/>
      </c>
      <c r="G51" s="15"/>
    </row>
    <row r="52" spans="2:7" s="19" customFormat="1" ht="30" customHeight="1" x14ac:dyDescent="0.15">
      <c r="B52" s="58"/>
      <c r="C52" s="15"/>
      <c r="D52" s="16"/>
      <c r="E52" s="18"/>
      <c r="F52" s="17" t="str">
        <f>IF(Budget[[#This Row],[DATUM]]="","",TEXT(Budget[[#This Row],[DATUM]],"TTTT"))</f>
        <v/>
      </c>
      <c r="G52" s="15"/>
    </row>
    <row r="53" spans="2:7" s="19" customFormat="1" ht="30" customHeight="1" x14ac:dyDescent="0.15">
      <c r="B53" s="58"/>
      <c r="C53" s="15"/>
      <c r="D53" s="16"/>
      <c r="E53" s="18"/>
      <c r="F53" s="17" t="str">
        <f>IF(Budget[[#This Row],[DATUM]]="","",TEXT(Budget[[#This Row],[DATUM]],"TTTT"))</f>
        <v/>
      </c>
      <c r="G53" s="15"/>
    </row>
    <row r="54" spans="2:7" s="19" customFormat="1" ht="30" customHeight="1" x14ac:dyDescent="0.15">
      <c r="B54" s="58"/>
      <c r="C54" s="15"/>
      <c r="D54" s="16"/>
      <c r="E54" s="18"/>
      <c r="F54" s="17" t="str">
        <f>IF(Budget[[#This Row],[DATUM]]="","",TEXT(Budget[[#This Row],[DATUM]],"TTTT"))</f>
        <v/>
      </c>
      <c r="G54" s="15"/>
    </row>
    <row r="55" spans="2:7" s="19" customFormat="1" ht="30" customHeight="1" x14ac:dyDescent="0.15">
      <c r="B55" s="58"/>
      <c r="C55" s="15"/>
      <c r="D55" s="16"/>
      <c r="E55" s="18"/>
      <c r="F55" s="17" t="str">
        <f>IF(Budget[[#This Row],[DATUM]]="","",TEXT(Budget[[#This Row],[DATUM]],"TTTT"))</f>
        <v/>
      </c>
      <c r="G55" s="15"/>
    </row>
    <row r="56" spans="2:7" s="19" customFormat="1" ht="30" customHeight="1" x14ac:dyDescent="0.15">
      <c r="B56" s="58"/>
      <c r="C56" s="15"/>
      <c r="D56" s="16"/>
      <c r="E56" s="18"/>
      <c r="F56" s="17" t="str">
        <f>IF(Budget[[#This Row],[DATUM]]="","",TEXT(Budget[[#This Row],[DATUM]],"TTTT"))</f>
        <v/>
      </c>
      <c r="G56" s="15"/>
    </row>
    <row r="57" spans="2:7" s="19" customFormat="1" ht="30" customHeight="1" x14ac:dyDescent="0.15">
      <c r="B57" s="58"/>
      <c r="C57" s="15"/>
      <c r="D57" s="16"/>
      <c r="E57" s="18"/>
      <c r="F57" s="17" t="str">
        <f>IF(Budget[[#This Row],[DATUM]]="","",TEXT(Budget[[#This Row],[DATUM]],"TTTT"))</f>
        <v/>
      </c>
      <c r="G57" s="15"/>
    </row>
    <row r="58" spans="2:7" s="19" customFormat="1" ht="30" customHeight="1" x14ac:dyDescent="0.15">
      <c r="B58" s="58"/>
      <c r="C58" s="15"/>
      <c r="D58" s="16"/>
      <c r="E58" s="18"/>
      <c r="F58" s="17" t="str">
        <f>IF(Budget[[#This Row],[DATUM]]="","",TEXT(Budget[[#This Row],[DATUM]],"TTTT"))</f>
        <v/>
      </c>
      <c r="G58" s="15"/>
    </row>
    <row r="59" spans="2:7" s="19" customFormat="1" ht="30" customHeight="1" x14ac:dyDescent="0.15">
      <c r="B59" s="58"/>
      <c r="C59" s="15"/>
      <c r="D59" s="16"/>
      <c r="E59" s="18"/>
      <c r="F59" s="17" t="str">
        <f>IF(Budget[[#This Row],[DATUM]]="","",TEXT(Budget[[#This Row],[DATUM]],"TTTT"))</f>
        <v/>
      </c>
      <c r="G59" s="15"/>
    </row>
    <row r="60" spans="2:7" s="19" customFormat="1" ht="30" customHeight="1" x14ac:dyDescent="0.15">
      <c r="B60" s="58"/>
      <c r="C60" s="15"/>
      <c r="D60" s="16"/>
      <c r="E60" s="18"/>
      <c r="F60" s="17" t="str">
        <f>IF(Budget[[#This Row],[DATUM]]="","",TEXT(Budget[[#This Row],[DATUM]],"TTTT"))</f>
        <v/>
      </c>
      <c r="G60" s="15"/>
    </row>
    <row r="61" spans="2:7" s="19" customFormat="1" ht="30" customHeight="1" x14ac:dyDescent="0.15">
      <c r="B61" s="58"/>
      <c r="C61" s="15"/>
      <c r="D61" s="16"/>
      <c r="E61" s="18"/>
      <c r="F61" s="17" t="str">
        <f>IF(Budget[[#This Row],[DATUM]]="","",TEXT(Budget[[#This Row],[DATUM]],"TTTT"))</f>
        <v/>
      </c>
      <c r="G61" s="15"/>
    </row>
    <row r="62" spans="2:7" s="19" customFormat="1" ht="30" customHeight="1" x14ac:dyDescent="0.15">
      <c r="B62" s="58"/>
      <c r="C62" s="15"/>
      <c r="D62" s="16"/>
      <c r="E62" s="18"/>
      <c r="F62" s="17" t="str">
        <f>IF(Budget[[#This Row],[DATUM]]="","",TEXT(Budget[[#This Row],[DATUM]],"TTTT"))</f>
        <v/>
      </c>
      <c r="G62" s="15"/>
    </row>
    <row r="63" spans="2:7" s="19" customFormat="1" ht="30" customHeight="1" x14ac:dyDescent="0.15">
      <c r="B63" s="58"/>
      <c r="C63" s="15"/>
      <c r="D63" s="16"/>
      <c r="E63" s="18"/>
      <c r="F63" s="17" t="str">
        <f>IF(Budget[[#This Row],[DATUM]]="","",TEXT(Budget[[#This Row],[DATUM]],"TTTT"))</f>
        <v/>
      </c>
      <c r="G63" s="15"/>
    </row>
    <row r="64" spans="2:7" s="19" customFormat="1" ht="30" customHeight="1" x14ac:dyDescent="0.15">
      <c r="B64" s="58"/>
      <c r="C64" s="15"/>
      <c r="D64" s="16"/>
      <c r="E64" s="18"/>
      <c r="F64" s="17" t="str">
        <f>IF(Budget[[#This Row],[DATUM]]="","",TEXT(Budget[[#This Row],[DATUM]],"TTTT"))</f>
        <v/>
      </c>
      <c r="G64" s="15"/>
    </row>
    <row r="65" spans="2:7" s="19" customFormat="1" ht="30" customHeight="1" x14ac:dyDescent="0.15">
      <c r="B65" s="58"/>
      <c r="C65" s="15"/>
      <c r="D65" s="16"/>
      <c r="E65" s="18"/>
      <c r="F65" s="17" t="str">
        <f>IF(Budget[[#This Row],[DATUM]]="","",TEXT(Budget[[#This Row],[DATUM]],"TTTT"))</f>
        <v/>
      </c>
      <c r="G65" s="15"/>
    </row>
    <row r="66" spans="2:7" s="19" customFormat="1" ht="30" customHeight="1" x14ac:dyDescent="0.15">
      <c r="B66" s="58"/>
      <c r="C66" s="15"/>
      <c r="D66" s="16"/>
      <c r="E66" s="18"/>
      <c r="F66" s="17" t="str">
        <f>IF(Budget[[#This Row],[DATUM]]="","",TEXT(Budget[[#This Row],[DATUM]],"TTTT"))</f>
        <v/>
      </c>
      <c r="G66" s="15"/>
    </row>
    <row r="67" spans="2:7" s="19" customFormat="1" ht="30" customHeight="1" x14ac:dyDescent="0.15">
      <c r="B67" s="58"/>
      <c r="C67" s="15"/>
      <c r="D67" s="16"/>
      <c r="E67" s="18"/>
      <c r="F67" s="17" t="str">
        <f>IF(Budget[[#This Row],[DATUM]]="","",TEXT(Budget[[#This Row],[DATUM]],"TTTT"))</f>
        <v/>
      </c>
      <c r="G67" s="15"/>
    </row>
    <row r="68" spans="2:7" s="19" customFormat="1" ht="30" customHeight="1" x14ac:dyDescent="0.15">
      <c r="B68" s="58"/>
      <c r="C68" s="15"/>
      <c r="D68" s="16"/>
      <c r="E68" s="18"/>
      <c r="F68" s="17" t="str">
        <f>IF(Budget[[#This Row],[DATUM]]="","",TEXT(Budget[[#This Row],[DATUM]],"TTTT"))</f>
        <v/>
      </c>
      <c r="G68" s="15"/>
    </row>
    <row r="69" spans="2:7" s="19" customFormat="1" ht="30" customHeight="1" x14ac:dyDescent="0.15">
      <c r="B69" s="58"/>
      <c r="C69" s="15"/>
      <c r="D69" s="16"/>
      <c r="E69" s="18"/>
      <c r="F69" s="17" t="str">
        <f>IF(Budget[[#This Row],[DATUM]]="","",TEXT(Budget[[#This Row],[DATUM]],"TTTT"))</f>
        <v/>
      </c>
      <c r="G69" s="15"/>
    </row>
    <row r="70" spans="2:7" s="19" customFormat="1" ht="30" customHeight="1" x14ac:dyDescent="0.15">
      <c r="B70" s="58"/>
      <c r="C70" s="15"/>
      <c r="D70" s="16"/>
      <c r="E70" s="18"/>
      <c r="F70" s="17" t="str">
        <f>IF(Budget[[#This Row],[DATUM]]="","",TEXT(Budget[[#This Row],[DATUM]],"TTTT"))</f>
        <v/>
      </c>
      <c r="G70" s="15"/>
    </row>
    <row r="71" spans="2:7" s="19" customFormat="1" ht="30" customHeight="1" x14ac:dyDescent="0.15">
      <c r="B71" s="58"/>
      <c r="C71" s="15"/>
      <c r="D71" s="16"/>
      <c r="E71" s="18"/>
      <c r="F71" s="17" t="str">
        <f>IF(Budget[[#This Row],[DATUM]]="","",TEXT(Budget[[#This Row],[DATUM]],"TTTT"))</f>
        <v/>
      </c>
      <c r="G71" s="15"/>
    </row>
    <row r="72" spans="2:7" s="19" customFormat="1" ht="30" customHeight="1" x14ac:dyDescent="0.15">
      <c r="B72" s="58"/>
      <c r="C72" s="15"/>
      <c r="D72" s="16"/>
      <c r="E72" s="18"/>
      <c r="F72" s="17" t="str">
        <f>IF(Budget[[#This Row],[DATUM]]="","",TEXT(Budget[[#This Row],[DATUM]],"TTTT"))</f>
        <v/>
      </c>
      <c r="G72" s="15"/>
    </row>
    <row r="73" spans="2:7" s="19" customFormat="1" ht="30" customHeight="1" x14ac:dyDescent="0.15">
      <c r="B73" s="58"/>
      <c r="C73" s="15"/>
      <c r="D73" s="16"/>
      <c r="E73" s="18"/>
      <c r="F73" s="17" t="str">
        <f>IF(Budget[[#This Row],[DATUM]]="","",TEXT(Budget[[#This Row],[DATUM]],"TTTT"))</f>
        <v/>
      </c>
      <c r="G73" s="15"/>
    </row>
    <row r="74" spans="2:7" s="19" customFormat="1" ht="30" customHeight="1" x14ac:dyDescent="0.15">
      <c r="B74" s="58"/>
      <c r="C74" s="15"/>
      <c r="D74" s="16"/>
      <c r="E74" s="18"/>
      <c r="F74" s="17" t="str">
        <f>IF(Budget[[#This Row],[DATUM]]="","",TEXT(Budget[[#This Row],[DATUM]],"TTTT"))</f>
        <v/>
      </c>
      <c r="G74" s="15"/>
    </row>
    <row r="75" spans="2:7" s="19" customFormat="1" ht="30" customHeight="1" x14ac:dyDescent="0.15">
      <c r="B75" s="58"/>
      <c r="C75" s="15"/>
      <c r="D75" s="16"/>
      <c r="E75" s="18"/>
      <c r="F75" s="17" t="str">
        <f>IF(Budget[[#This Row],[DATUM]]="","",TEXT(Budget[[#This Row],[DATUM]],"TTTT"))</f>
        <v/>
      </c>
      <c r="G75" s="15"/>
    </row>
    <row r="76" spans="2:7" s="19" customFormat="1" ht="30" customHeight="1" x14ac:dyDescent="0.15">
      <c r="B76" s="58"/>
      <c r="C76" s="15"/>
      <c r="D76" s="16"/>
      <c r="E76" s="18"/>
      <c r="F76" s="17" t="str">
        <f>IF(Budget[[#This Row],[DATUM]]="","",TEXT(Budget[[#This Row],[DATUM]],"TTTT"))</f>
        <v/>
      </c>
      <c r="G76" s="15"/>
    </row>
    <row r="77" spans="2:7" s="19" customFormat="1" ht="30" customHeight="1" x14ac:dyDescent="0.15">
      <c r="B77" s="58"/>
      <c r="C77" s="15"/>
      <c r="D77" s="16"/>
      <c r="E77" s="18"/>
      <c r="F77" s="17" t="str">
        <f>IF(Budget[[#This Row],[DATUM]]="","",TEXT(Budget[[#This Row],[DATUM]],"TTTT"))</f>
        <v/>
      </c>
      <c r="G77" s="15"/>
    </row>
    <row r="78" spans="2:7" s="19" customFormat="1" ht="30" customHeight="1" x14ac:dyDescent="0.15">
      <c r="B78" s="58"/>
      <c r="C78" s="15"/>
      <c r="D78" s="16"/>
      <c r="E78" s="18"/>
      <c r="F78" s="17" t="str">
        <f>IF(Budget[[#This Row],[DATUM]]="","",TEXT(Budget[[#This Row],[DATUM]],"TTTT"))</f>
        <v/>
      </c>
      <c r="G78" s="15"/>
    </row>
    <row r="79" spans="2:7" s="19" customFormat="1" ht="30" customHeight="1" x14ac:dyDescent="0.15">
      <c r="B79" s="58"/>
      <c r="C79" s="15"/>
      <c r="D79" s="16"/>
      <c r="E79" s="18"/>
      <c r="F79" s="17" t="str">
        <f>IF(Budget[[#This Row],[DATUM]]="","",TEXT(Budget[[#This Row],[DATUM]],"TTTT"))</f>
        <v/>
      </c>
      <c r="G79" s="15"/>
    </row>
    <row r="80" spans="2:7" s="19" customFormat="1" ht="30" customHeight="1" x14ac:dyDescent="0.15">
      <c r="B80" s="58"/>
      <c r="C80" s="15"/>
      <c r="D80" s="16"/>
      <c r="E80" s="18"/>
      <c r="F80" s="17" t="str">
        <f>IF(Budget[[#This Row],[DATUM]]="","",TEXT(Budget[[#This Row],[DATUM]],"TTTT"))</f>
        <v/>
      </c>
      <c r="G80" s="15"/>
    </row>
    <row r="81" spans="2:7" s="19" customFormat="1" ht="30" customHeight="1" x14ac:dyDescent="0.15">
      <c r="B81" s="58"/>
      <c r="C81" s="15"/>
      <c r="D81" s="16"/>
      <c r="E81" s="18"/>
      <c r="F81" s="17" t="str">
        <f>IF(Budget[[#This Row],[DATUM]]="","",TEXT(Budget[[#This Row],[DATUM]],"TTTT"))</f>
        <v/>
      </c>
      <c r="G81" s="15"/>
    </row>
    <row r="82" spans="2:7" s="19" customFormat="1" ht="30" customHeight="1" x14ac:dyDescent="0.15">
      <c r="B82" s="58"/>
      <c r="C82" s="15"/>
      <c r="D82" s="16"/>
      <c r="E82" s="18"/>
      <c r="F82" s="17" t="str">
        <f>IF(Budget[[#This Row],[DATUM]]="","",TEXT(Budget[[#This Row],[DATUM]],"TTTT"))</f>
        <v/>
      </c>
      <c r="G82" s="15"/>
    </row>
    <row r="83" spans="2:7" s="19" customFormat="1" ht="30" customHeight="1" x14ac:dyDescent="0.15">
      <c r="B83" s="58"/>
      <c r="C83" s="15"/>
      <c r="D83" s="16"/>
      <c r="E83" s="18"/>
      <c r="F83" s="17" t="str">
        <f>IF(Budget[[#This Row],[DATUM]]="","",TEXT(Budget[[#This Row],[DATUM]],"TTTT"))</f>
        <v/>
      </c>
      <c r="G83" s="15"/>
    </row>
    <row r="84" spans="2:7" s="19" customFormat="1" ht="30" customHeight="1" x14ac:dyDescent="0.15">
      <c r="B84" s="58"/>
      <c r="C84" s="15"/>
      <c r="D84" s="16"/>
      <c r="E84" s="18"/>
      <c r="F84" s="17" t="str">
        <f>IF(Budget[[#This Row],[DATUM]]="","",TEXT(Budget[[#This Row],[DATUM]],"TTTT"))</f>
        <v/>
      </c>
      <c r="G84" s="15"/>
    </row>
    <row r="85" spans="2:7" s="19" customFormat="1" ht="30" customHeight="1" x14ac:dyDescent="0.15">
      <c r="B85" s="58"/>
      <c r="C85" s="15"/>
      <c r="D85" s="16"/>
      <c r="E85" s="18"/>
      <c r="F85" s="17" t="str">
        <f>IF(Budget[[#This Row],[DATUM]]="","",TEXT(Budget[[#This Row],[DATUM]],"TTTT"))</f>
        <v/>
      </c>
      <c r="G85" s="15"/>
    </row>
    <row r="86" spans="2:7" s="19" customFormat="1" ht="30" customHeight="1" x14ac:dyDescent="0.15">
      <c r="B86" s="58"/>
      <c r="C86" s="15"/>
      <c r="D86" s="16"/>
      <c r="E86" s="18"/>
      <c r="F86" s="17" t="str">
        <f>IF(Budget[[#This Row],[DATUM]]="","",TEXT(Budget[[#This Row],[DATUM]],"TTTT"))</f>
        <v/>
      </c>
      <c r="G86" s="15"/>
    </row>
    <row r="87" spans="2:7" s="19" customFormat="1" ht="30" customHeight="1" x14ac:dyDescent="0.15">
      <c r="B87" s="58"/>
      <c r="C87" s="15"/>
      <c r="D87" s="16"/>
      <c r="E87" s="18"/>
      <c r="F87" s="17" t="str">
        <f>IF(Budget[[#This Row],[DATUM]]="","",TEXT(Budget[[#This Row],[DATUM]],"TTTT"))</f>
        <v/>
      </c>
      <c r="G87" s="15"/>
    </row>
    <row r="88" spans="2:7" s="19" customFormat="1" ht="30" customHeight="1" x14ac:dyDescent="0.15">
      <c r="B88" s="58"/>
      <c r="C88" s="15"/>
      <c r="D88" s="16"/>
      <c r="E88" s="18"/>
      <c r="F88" s="17" t="str">
        <f>IF(Budget[[#This Row],[DATUM]]="","",TEXT(Budget[[#This Row],[DATUM]],"TTTT"))</f>
        <v/>
      </c>
      <c r="G88" s="15"/>
    </row>
    <row r="89" spans="2:7" s="19" customFormat="1" ht="30" customHeight="1" x14ac:dyDescent="0.15">
      <c r="B89" s="58"/>
      <c r="C89" s="15"/>
      <c r="D89" s="16"/>
      <c r="E89" s="18"/>
      <c r="F89" s="17" t="str">
        <f>IF(Budget[[#This Row],[DATUM]]="","",TEXT(Budget[[#This Row],[DATUM]],"TTTT"))</f>
        <v/>
      </c>
      <c r="G89" s="15"/>
    </row>
    <row r="90" spans="2:7" s="19" customFormat="1" ht="30" customHeight="1" x14ac:dyDescent="0.15">
      <c r="B90" s="58"/>
      <c r="C90" s="15"/>
      <c r="D90" s="16"/>
      <c r="E90" s="18"/>
      <c r="F90" s="17" t="str">
        <f>IF(Budget[[#This Row],[DATUM]]="","",TEXT(Budget[[#This Row],[DATUM]],"TTTT"))</f>
        <v/>
      </c>
      <c r="G90" s="15"/>
    </row>
    <row r="91" spans="2:7" s="19" customFormat="1" ht="30" customHeight="1" x14ac:dyDescent="0.15">
      <c r="B91" s="58"/>
      <c r="C91" s="15"/>
      <c r="D91" s="16"/>
      <c r="E91" s="18"/>
      <c r="F91" s="17" t="str">
        <f>IF(Budget[[#This Row],[DATUM]]="","",TEXT(Budget[[#This Row],[DATUM]],"TTTT"))</f>
        <v/>
      </c>
      <c r="G91" s="15"/>
    </row>
    <row r="92" spans="2:7" s="19" customFormat="1" ht="30" customHeight="1" x14ac:dyDescent="0.15">
      <c r="B92" s="58"/>
      <c r="C92" s="15"/>
      <c r="D92" s="16"/>
      <c r="E92" s="18"/>
      <c r="F92" s="17" t="str">
        <f>IF(Budget[[#This Row],[DATUM]]="","",TEXT(Budget[[#This Row],[DATUM]],"TTTT"))</f>
        <v/>
      </c>
      <c r="G92" s="15"/>
    </row>
    <row r="93" spans="2:7" s="19" customFormat="1" ht="30" customHeight="1" x14ac:dyDescent="0.15">
      <c r="B93" s="58"/>
      <c r="C93" s="15"/>
      <c r="D93" s="16"/>
      <c r="E93" s="18"/>
      <c r="F93" s="17" t="str">
        <f>IF(Budget[[#This Row],[DATUM]]="","",TEXT(Budget[[#This Row],[DATUM]],"TTTT"))</f>
        <v/>
      </c>
      <c r="G93" s="15"/>
    </row>
    <row r="94" spans="2:7" s="19" customFormat="1" ht="30" customHeight="1" x14ac:dyDescent="0.15">
      <c r="B94" s="58"/>
      <c r="C94" s="15"/>
      <c r="D94" s="16"/>
      <c r="E94" s="18"/>
      <c r="F94" s="17" t="str">
        <f>IF(Budget[[#This Row],[DATUM]]="","",TEXT(Budget[[#This Row],[DATUM]],"TTTT"))</f>
        <v/>
      </c>
      <c r="G94" s="15"/>
    </row>
    <row r="95" spans="2:7" s="19" customFormat="1" ht="30" customHeight="1" x14ac:dyDescent="0.15">
      <c r="B95" s="58"/>
      <c r="C95" s="15"/>
      <c r="D95" s="16"/>
      <c r="E95" s="18"/>
      <c r="F95" s="17" t="str">
        <f>IF(Budget[[#This Row],[DATUM]]="","",TEXT(Budget[[#This Row],[DATUM]],"TTTT"))</f>
        <v/>
      </c>
      <c r="G95" s="15"/>
    </row>
    <row r="96" spans="2:7" s="19" customFormat="1" ht="30" customHeight="1" x14ac:dyDescent="0.15">
      <c r="B96" s="58"/>
      <c r="C96" s="15"/>
      <c r="D96" s="16"/>
      <c r="E96" s="18"/>
      <c r="F96" s="17" t="str">
        <f>IF(Budget[[#This Row],[DATUM]]="","",TEXT(Budget[[#This Row],[DATUM]],"TTTT"))</f>
        <v/>
      </c>
      <c r="G96" s="15"/>
    </row>
    <row r="97" spans="2:7" s="19" customFormat="1" ht="30" customHeight="1" x14ac:dyDescent="0.15">
      <c r="B97" s="58"/>
      <c r="C97" s="15"/>
      <c r="D97" s="16"/>
      <c r="E97" s="18"/>
      <c r="F97" s="17" t="str">
        <f>IF(Budget[[#This Row],[DATUM]]="","",TEXT(Budget[[#This Row],[DATUM]],"TTTT"))</f>
        <v/>
      </c>
      <c r="G97" s="15"/>
    </row>
    <row r="98" spans="2:7" s="19" customFormat="1" ht="30" customHeight="1" x14ac:dyDescent="0.15">
      <c r="B98" s="58"/>
      <c r="C98" s="15"/>
      <c r="D98" s="16"/>
      <c r="E98" s="18"/>
      <c r="F98" s="17" t="str">
        <f>IF(Budget[[#This Row],[DATUM]]="","",TEXT(Budget[[#This Row],[DATUM]],"TTTT"))</f>
        <v/>
      </c>
      <c r="G98" s="15"/>
    </row>
    <row r="99" spans="2:7" s="19" customFormat="1" ht="30" customHeight="1" x14ac:dyDescent="0.15">
      <c r="B99" s="58"/>
      <c r="C99" s="15"/>
      <c r="D99" s="16"/>
      <c r="E99" s="18"/>
      <c r="F99" s="17" t="str">
        <f>IF(Budget[[#This Row],[DATUM]]="","",TEXT(Budget[[#This Row],[DATUM]],"TTTT"))</f>
        <v/>
      </c>
      <c r="G99" s="15"/>
    </row>
    <row r="100" spans="2:7" s="19" customFormat="1" ht="30" customHeight="1" x14ac:dyDescent="0.15">
      <c r="B100" s="58"/>
      <c r="C100" s="15"/>
      <c r="D100" s="16"/>
      <c r="E100" s="18"/>
      <c r="F100" s="17" t="str">
        <f>IF(Budget[[#This Row],[DATUM]]="","",TEXT(Budget[[#This Row],[DATUM]],"TTTT"))</f>
        <v/>
      </c>
      <c r="G100" s="15"/>
    </row>
    <row r="101" spans="2:7" s="19" customFormat="1" ht="30" customHeight="1" x14ac:dyDescent="0.15">
      <c r="B101" s="58"/>
      <c r="C101" s="15"/>
      <c r="D101" s="16"/>
      <c r="E101" s="18"/>
      <c r="F101" s="17" t="str">
        <f>IF(Budget[[#This Row],[DATUM]]="","",TEXT(Budget[[#This Row],[DATUM]],"TTTT"))</f>
        <v/>
      </c>
      <c r="G101" s="15"/>
    </row>
    <row r="102" spans="2:7" s="19" customFormat="1" ht="30" customHeight="1" x14ac:dyDescent="0.15">
      <c r="B102" s="58"/>
      <c r="C102" s="15"/>
      <c r="D102" s="16"/>
      <c r="E102" s="18"/>
      <c r="F102" s="17" t="str">
        <f>IF(Budget[[#This Row],[DATUM]]="","",TEXT(Budget[[#This Row],[DATUM]],"TTTT"))</f>
        <v/>
      </c>
      <c r="G102" s="15"/>
    </row>
    <row r="103" spans="2:7" s="19" customFormat="1" ht="30" customHeight="1" x14ac:dyDescent="0.15">
      <c r="B103" s="58"/>
      <c r="C103" s="15"/>
      <c r="D103" s="16"/>
      <c r="E103" s="18"/>
      <c r="F103" s="17" t="str">
        <f>IF(Budget[[#This Row],[DATUM]]="","",TEXT(Budget[[#This Row],[DATUM]],"TTTT"))</f>
        <v/>
      </c>
      <c r="G103" s="15"/>
    </row>
    <row r="104" spans="2:7" s="19" customFormat="1" ht="30" customHeight="1" x14ac:dyDescent="0.15">
      <c r="B104" s="58"/>
      <c r="C104" s="15"/>
      <c r="D104" s="16"/>
      <c r="E104" s="18"/>
      <c r="F104" s="17" t="str">
        <f>IF(Budget[[#This Row],[DATUM]]="","",TEXT(Budget[[#This Row],[DATUM]],"TTTT"))</f>
        <v/>
      </c>
      <c r="G104" s="15"/>
    </row>
    <row r="105" spans="2:7" s="19" customFormat="1" ht="30" customHeight="1" x14ac:dyDescent="0.15">
      <c r="B105" s="58"/>
      <c r="C105" s="15"/>
      <c r="D105" s="16"/>
      <c r="E105" s="18"/>
      <c r="F105" s="17" t="str">
        <f>IF(Budget[[#This Row],[DATUM]]="","",TEXT(Budget[[#This Row],[DATUM]],"TTTT"))</f>
        <v/>
      </c>
      <c r="G105" s="15"/>
    </row>
    <row r="106" spans="2:7" s="19" customFormat="1" ht="30" customHeight="1" x14ac:dyDescent="0.15">
      <c r="B106" s="58"/>
      <c r="C106" s="15"/>
      <c r="D106" s="16"/>
      <c r="E106" s="18"/>
      <c r="F106" s="17" t="str">
        <f>IF(Budget[[#This Row],[DATUM]]="","",TEXT(Budget[[#This Row],[DATUM]],"TTTT"))</f>
        <v/>
      </c>
      <c r="G106" s="15"/>
    </row>
    <row r="107" spans="2:7" s="19" customFormat="1" ht="30" customHeight="1" x14ac:dyDescent="0.15">
      <c r="B107" s="58"/>
      <c r="C107" s="15"/>
      <c r="D107" s="16"/>
      <c r="E107" s="18"/>
      <c r="F107" s="17" t="str">
        <f>IF(Budget[[#This Row],[DATUM]]="","",TEXT(Budget[[#This Row],[DATUM]],"TTTT"))</f>
        <v/>
      </c>
      <c r="G107" s="15"/>
    </row>
    <row r="108" spans="2:7" s="19" customFormat="1" ht="30" customHeight="1" x14ac:dyDescent="0.15">
      <c r="B108" s="58"/>
      <c r="C108" s="15"/>
      <c r="D108" s="16"/>
      <c r="E108" s="18"/>
      <c r="F108" s="17" t="str">
        <f>IF(Budget[[#This Row],[DATUM]]="","",TEXT(Budget[[#This Row],[DATUM]],"TTTT"))</f>
        <v/>
      </c>
      <c r="G108" s="15"/>
    </row>
    <row r="109" spans="2:7" s="19" customFormat="1" ht="30" customHeight="1" x14ac:dyDescent="0.15">
      <c r="B109" s="58"/>
      <c r="C109" s="15"/>
      <c r="D109" s="16"/>
      <c r="E109" s="18"/>
      <c r="F109" s="17" t="str">
        <f>IF(Budget[[#This Row],[DATUM]]="","",TEXT(Budget[[#This Row],[DATUM]],"TTTT"))</f>
        <v/>
      </c>
      <c r="G109" s="15"/>
    </row>
    <row r="110" spans="2:7" s="19" customFormat="1" ht="30" customHeight="1" x14ac:dyDescent="0.15">
      <c r="B110" s="58"/>
      <c r="C110" s="15"/>
      <c r="D110" s="16"/>
      <c r="E110" s="18"/>
      <c r="F110" s="17" t="str">
        <f>IF(Budget[[#This Row],[DATUM]]="","",TEXT(Budget[[#This Row],[DATUM]],"TTTT"))</f>
        <v/>
      </c>
      <c r="G110" s="15"/>
    </row>
    <row r="111" spans="2:7" s="19" customFormat="1" ht="30" customHeight="1" x14ac:dyDescent="0.15">
      <c r="B111" s="58"/>
      <c r="C111" s="15"/>
      <c r="D111" s="16"/>
      <c r="E111" s="18"/>
      <c r="F111" s="17" t="str">
        <f>IF(Budget[[#This Row],[DATUM]]="","",TEXT(Budget[[#This Row],[DATUM]],"TTTT"))</f>
        <v/>
      </c>
      <c r="G111" s="15"/>
    </row>
    <row r="112" spans="2:7" s="19" customFormat="1" ht="30" customHeight="1" x14ac:dyDescent="0.15">
      <c r="B112" s="58"/>
      <c r="C112" s="15"/>
      <c r="D112" s="16"/>
      <c r="E112" s="18"/>
      <c r="F112" s="17" t="str">
        <f>IF(Budget[[#This Row],[DATUM]]="","",TEXT(Budget[[#This Row],[DATUM]],"TTTT"))</f>
        <v/>
      </c>
      <c r="G112" s="15"/>
    </row>
    <row r="113" spans="2:7" s="19" customFormat="1" ht="30" customHeight="1" x14ac:dyDescent="0.15">
      <c r="B113" s="58"/>
      <c r="C113" s="15"/>
      <c r="D113" s="16"/>
      <c r="E113" s="18"/>
      <c r="F113" s="17" t="str">
        <f>IF(Budget[[#This Row],[DATUM]]="","",TEXT(Budget[[#This Row],[DATUM]],"TTTT"))</f>
        <v/>
      </c>
      <c r="G113" s="15"/>
    </row>
    <row r="114" spans="2:7" s="19" customFormat="1" ht="30" customHeight="1" x14ac:dyDescent="0.15">
      <c r="B114" s="58"/>
      <c r="C114" s="15"/>
      <c r="D114" s="16"/>
      <c r="E114" s="18"/>
      <c r="F114" s="17" t="str">
        <f>IF(Budget[[#This Row],[DATUM]]="","",TEXT(Budget[[#This Row],[DATUM]],"TTTT"))</f>
        <v/>
      </c>
      <c r="G114" s="15"/>
    </row>
    <row r="115" spans="2:7" s="19" customFormat="1" ht="30" customHeight="1" x14ac:dyDescent="0.15">
      <c r="B115" s="58"/>
      <c r="C115" s="15"/>
      <c r="D115" s="16"/>
      <c r="E115" s="18"/>
      <c r="F115" s="17" t="str">
        <f>IF(Budget[[#This Row],[DATUM]]="","",TEXT(Budget[[#This Row],[DATUM]],"TTTT"))</f>
        <v/>
      </c>
      <c r="G115" s="15"/>
    </row>
    <row r="116" spans="2:7" s="19" customFormat="1" ht="30" customHeight="1" x14ac:dyDescent="0.15">
      <c r="B116" s="58"/>
      <c r="C116" s="15"/>
      <c r="D116" s="16"/>
      <c r="E116" s="18"/>
      <c r="F116" s="17" t="str">
        <f>IF(Budget[[#This Row],[DATUM]]="","",TEXT(Budget[[#This Row],[DATUM]],"TTTT"))</f>
        <v/>
      </c>
      <c r="G116" s="15"/>
    </row>
    <row r="117" spans="2:7" s="19" customFormat="1" ht="30" customHeight="1" x14ac:dyDescent="0.15">
      <c r="B117" s="58"/>
      <c r="C117" s="15"/>
      <c r="D117" s="16"/>
      <c r="E117" s="18"/>
      <c r="F117" s="17" t="str">
        <f>IF(Budget[[#This Row],[DATUM]]="","",TEXT(Budget[[#This Row],[DATUM]],"TTTT"))</f>
        <v/>
      </c>
      <c r="G117" s="15"/>
    </row>
    <row r="118" spans="2:7" s="19" customFormat="1" ht="30" customHeight="1" x14ac:dyDescent="0.15">
      <c r="B118" s="58"/>
      <c r="C118" s="15"/>
      <c r="D118" s="16"/>
      <c r="E118" s="18"/>
      <c r="F118" s="17" t="str">
        <f>IF(Budget[[#This Row],[DATUM]]="","",TEXT(Budget[[#This Row],[DATUM]],"TTTT"))</f>
        <v/>
      </c>
      <c r="G118" s="15"/>
    </row>
    <row r="119" spans="2:7" s="19" customFormat="1" ht="30" customHeight="1" x14ac:dyDescent="0.15">
      <c r="B119" s="58"/>
      <c r="C119" s="15"/>
      <c r="D119" s="16"/>
      <c r="E119" s="18"/>
      <c r="F119" s="17" t="str">
        <f>IF(Budget[[#This Row],[DATUM]]="","",TEXT(Budget[[#This Row],[DATUM]],"TTTT"))</f>
        <v/>
      </c>
      <c r="G119" s="15"/>
    </row>
    <row r="120" spans="2:7" s="19" customFormat="1" ht="30" customHeight="1" x14ac:dyDescent="0.15">
      <c r="B120" s="58"/>
      <c r="C120" s="15"/>
      <c r="D120" s="16"/>
      <c r="E120" s="18"/>
      <c r="F120" s="17" t="str">
        <f>IF(Budget[[#This Row],[DATUM]]="","",TEXT(Budget[[#This Row],[DATUM]],"TTTT"))</f>
        <v/>
      </c>
      <c r="G120" s="15"/>
    </row>
    <row r="121" spans="2:7" s="19" customFormat="1" ht="30" customHeight="1" x14ac:dyDescent="0.15">
      <c r="B121" s="58"/>
      <c r="C121" s="15"/>
      <c r="D121" s="16"/>
      <c r="E121" s="18"/>
      <c r="F121" s="17" t="str">
        <f>IF(Budget[[#This Row],[DATUM]]="","",TEXT(Budget[[#This Row],[DATUM]],"TTTT"))</f>
        <v/>
      </c>
      <c r="G121" s="15"/>
    </row>
    <row r="122" spans="2:7" s="19" customFormat="1" ht="30" customHeight="1" x14ac:dyDescent="0.15">
      <c r="B122" s="58"/>
      <c r="C122" s="15"/>
      <c r="D122" s="16"/>
      <c r="E122" s="18"/>
      <c r="F122" s="17" t="str">
        <f>IF(Budget[[#This Row],[DATUM]]="","",TEXT(Budget[[#This Row],[DATUM]],"TTTT"))</f>
        <v/>
      </c>
      <c r="G122" s="15"/>
    </row>
    <row r="123" spans="2:7" s="19" customFormat="1" ht="30" customHeight="1" x14ac:dyDescent="0.15">
      <c r="B123" s="58"/>
      <c r="C123" s="15"/>
      <c r="D123" s="16"/>
      <c r="E123" s="18"/>
      <c r="F123" s="17" t="str">
        <f>IF(Budget[[#This Row],[DATUM]]="","",TEXT(Budget[[#This Row],[DATUM]],"TTTT"))</f>
        <v/>
      </c>
      <c r="G123" s="15"/>
    </row>
    <row r="124" spans="2:7" s="19" customFormat="1" ht="30" customHeight="1" x14ac:dyDescent="0.15">
      <c r="B124" s="58"/>
      <c r="C124" s="15"/>
      <c r="D124" s="16"/>
      <c r="E124" s="18"/>
      <c r="F124" s="17" t="str">
        <f>IF(Budget[[#This Row],[DATUM]]="","",TEXT(Budget[[#This Row],[DATUM]],"TTTT"))</f>
        <v/>
      </c>
      <c r="G124" s="15"/>
    </row>
    <row r="125" spans="2:7" s="19" customFormat="1" ht="30" customHeight="1" x14ac:dyDescent="0.15">
      <c r="B125" s="58"/>
      <c r="C125" s="15"/>
      <c r="D125" s="16"/>
      <c r="E125" s="18"/>
      <c r="F125" s="17" t="str">
        <f>IF(Budget[[#This Row],[DATUM]]="","",TEXT(Budget[[#This Row],[DATUM]],"TTTT"))</f>
        <v/>
      </c>
      <c r="G125" s="15"/>
    </row>
    <row r="126" spans="2:7" s="19" customFormat="1" ht="30" customHeight="1" x14ac:dyDescent="0.15">
      <c r="B126" s="58"/>
      <c r="C126" s="15"/>
      <c r="D126" s="16"/>
      <c r="E126" s="18"/>
      <c r="F126" s="17" t="str">
        <f>IF(Budget[[#This Row],[DATUM]]="","",TEXT(Budget[[#This Row],[DATUM]],"TTTT"))</f>
        <v/>
      </c>
      <c r="G126" s="15"/>
    </row>
    <row r="127" spans="2:7" s="19" customFormat="1" ht="30" customHeight="1" x14ac:dyDescent="0.15">
      <c r="B127" s="58"/>
      <c r="C127" s="15"/>
      <c r="D127" s="16"/>
      <c r="E127" s="18"/>
      <c r="F127" s="17" t="str">
        <f>IF(Budget[[#This Row],[DATUM]]="","",TEXT(Budget[[#This Row],[DATUM]],"TTTT"))</f>
        <v/>
      </c>
      <c r="G127" s="15"/>
    </row>
    <row r="128" spans="2:7" s="19" customFormat="1" ht="30" customHeight="1" x14ac:dyDescent="0.15">
      <c r="B128" s="58"/>
      <c r="C128" s="15"/>
      <c r="D128" s="16"/>
      <c r="E128" s="18"/>
      <c r="F128" s="17" t="str">
        <f>IF(Budget[[#This Row],[DATUM]]="","",TEXT(Budget[[#This Row],[DATUM]],"TTTT"))</f>
        <v/>
      </c>
      <c r="G128" s="15"/>
    </row>
    <row r="129" spans="2:7" s="19" customFormat="1" ht="30" customHeight="1" x14ac:dyDescent="0.15">
      <c r="B129" s="58"/>
      <c r="C129" s="15"/>
      <c r="D129" s="16"/>
      <c r="E129" s="18"/>
      <c r="F129" s="17" t="str">
        <f>IF(Budget[[#This Row],[DATUM]]="","",TEXT(Budget[[#This Row],[DATUM]],"TTTT"))</f>
        <v/>
      </c>
      <c r="G129" s="15"/>
    </row>
    <row r="130" spans="2:7" s="19" customFormat="1" ht="30" customHeight="1" x14ac:dyDescent="0.15">
      <c r="B130" s="58"/>
      <c r="C130" s="15"/>
      <c r="D130" s="16"/>
      <c r="E130" s="18"/>
      <c r="F130" s="17" t="str">
        <f>IF(Budget[[#This Row],[DATUM]]="","",TEXT(Budget[[#This Row],[DATUM]],"TTTT"))</f>
        <v/>
      </c>
      <c r="G130" s="15"/>
    </row>
    <row r="131" spans="2:7" s="19" customFormat="1" ht="30" customHeight="1" x14ac:dyDescent="0.15">
      <c r="B131" s="58"/>
      <c r="C131" s="15"/>
      <c r="D131" s="16"/>
      <c r="E131" s="18"/>
      <c r="F131" s="17" t="str">
        <f>IF(Budget[[#This Row],[DATUM]]="","",TEXT(Budget[[#This Row],[DATUM]],"TTTT"))</f>
        <v/>
      </c>
      <c r="G131" s="15"/>
    </row>
    <row r="132" spans="2:7" s="19" customFormat="1" ht="30" customHeight="1" x14ac:dyDescent="0.15">
      <c r="B132" s="58"/>
      <c r="C132" s="15"/>
      <c r="D132" s="16"/>
      <c r="E132" s="18"/>
      <c r="F132" s="17" t="str">
        <f>IF(Budget[[#This Row],[DATUM]]="","",TEXT(Budget[[#This Row],[DATUM]],"TTTT"))</f>
        <v/>
      </c>
      <c r="G132" s="15"/>
    </row>
    <row r="133" spans="2:7" s="19" customFormat="1" ht="30" customHeight="1" x14ac:dyDescent="0.15">
      <c r="B133" s="58"/>
      <c r="C133" s="15"/>
      <c r="D133" s="16"/>
      <c r="E133" s="18"/>
      <c r="F133" s="17" t="str">
        <f>IF(Budget[[#This Row],[DATUM]]="","",TEXT(Budget[[#This Row],[DATUM]],"TTTT"))</f>
        <v/>
      </c>
      <c r="G133" s="15"/>
    </row>
    <row r="134" spans="2:7" s="19" customFormat="1" ht="30" customHeight="1" x14ac:dyDescent="0.15">
      <c r="B134" s="58"/>
      <c r="C134" s="15"/>
      <c r="D134" s="16"/>
      <c r="E134" s="18"/>
      <c r="F134" s="17" t="str">
        <f>IF(Budget[[#This Row],[DATUM]]="","",TEXT(Budget[[#This Row],[DATUM]],"TTTT"))</f>
        <v/>
      </c>
      <c r="G134" s="15"/>
    </row>
    <row r="135" spans="2:7" s="19" customFormat="1" ht="30" customHeight="1" x14ac:dyDescent="0.15">
      <c r="B135" s="58"/>
      <c r="C135" s="15"/>
      <c r="D135" s="16"/>
      <c r="E135" s="18"/>
      <c r="F135" s="17" t="str">
        <f>IF(Budget[[#This Row],[DATUM]]="","",TEXT(Budget[[#This Row],[DATUM]],"TTTT"))</f>
        <v/>
      </c>
      <c r="G135" s="15"/>
    </row>
    <row r="136" spans="2:7" s="19" customFormat="1" ht="30" customHeight="1" x14ac:dyDescent="0.15">
      <c r="B136" s="58"/>
      <c r="C136" s="15"/>
      <c r="D136" s="16"/>
      <c r="E136" s="18"/>
      <c r="F136" s="17" t="str">
        <f>IF(Budget[[#This Row],[DATUM]]="","",TEXT(Budget[[#This Row],[DATUM]],"TTTT"))</f>
        <v/>
      </c>
      <c r="G136" s="15"/>
    </row>
    <row r="137" spans="2:7" s="19" customFormat="1" ht="30" customHeight="1" x14ac:dyDescent="0.15">
      <c r="B137" s="58"/>
      <c r="C137" s="15"/>
      <c r="D137" s="16"/>
      <c r="E137" s="18"/>
      <c r="F137" s="17" t="str">
        <f>IF(Budget[[#This Row],[DATUM]]="","",TEXT(Budget[[#This Row],[DATUM]],"TTTT"))</f>
        <v/>
      </c>
      <c r="G137" s="15"/>
    </row>
    <row r="138" spans="2:7" s="19" customFormat="1" ht="30" customHeight="1" x14ac:dyDescent="0.15">
      <c r="B138" s="58"/>
      <c r="C138" s="15"/>
      <c r="D138" s="16"/>
      <c r="E138" s="18"/>
      <c r="F138" s="17" t="str">
        <f>IF(Budget[[#This Row],[DATUM]]="","",TEXT(Budget[[#This Row],[DATUM]],"TTTT"))</f>
        <v/>
      </c>
      <c r="G138" s="15"/>
    </row>
    <row r="139" spans="2:7" s="19" customFormat="1" ht="30" customHeight="1" x14ac:dyDescent="0.15">
      <c r="B139" s="58"/>
      <c r="C139" s="15"/>
      <c r="D139" s="16"/>
      <c r="E139" s="18"/>
      <c r="F139" s="17" t="str">
        <f>IF(Budget[[#This Row],[DATUM]]="","",TEXT(Budget[[#This Row],[DATUM]],"TTTT"))</f>
        <v/>
      </c>
      <c r="G139" s="15"/>
    </row>
    <row r="140" spans="2:7" s="19" customFormat="1" ht="30" customHeight="1" x14ac:dyDescent="0.15">
      <c r="B140" s="58"/>
      <c r="C140" s="15"/>
      <c r="D140" s="16"/>
      <c r="E140" s="18"/>
      <c r="F140" s="17" t="str">
        <f>IF(Budget[[#This Row],[DATUM]]="","",TEXT(Budget[[#This Row],[DATUM]],"TTTT"))</f>
        <v/>
      </c>
      <c r="G140" s="15"/>
    </row>
    <row r="141" spans="2:7" s="19" customFormat="1" ht="30" customHeight="1" x14ac:dyDescent="0.15">
      <c r="B141" s="58"/>
      <c r="C141" s="15"/>
      <c r="D141" s="16"/>
      <c r="E141" s="18"/>
      <c r="F141" s="17" t="str">
        <f>IF(Budget[[#This Row],[DATUM]]="","",TEXT(Budget[[#This Row],[DATUM]],"TTTT"))</f>
        <v/>
      </c>
      <c r="G141" s="15"/>
    </row>
    <row r="142" spans="2:7" s="19" customFormat="1" ht="30" customHeight="1" x14ac:dyDescent="0.15">
      <c r="B142" s="58"/>
      <c r="C142" s="15"/>
      <c r="D142" s="16"/>
      <c r="E142" s="18"/>
      <c r="F142" s="17" t="str">
        <f>IF(Budget[[#This Row],[DATUM]]="","",TEXT(Budget[[#This Row],[DATUM]],"TTTT"))</f>
        <v/>
      </c>
      <c r="G142" s="15"/>
    </row>
    <row r="143" spans="2:7" s="19" customFormat="1" ht="30" customHeight="1" x14ac:dyDescent="0.15">
      <c r="B143" s="58"/>
      <c r="C143" s="15"/>
      <c r="D143" s="16"/>
      <c r="E143" s="18"/>
      <c r="F143" s="17" t="str">
        <f>IF(Budget[[#This Row],[DATUM]]="","",TEXT(Budget[[#This Row],[DATUM]],"TTTT"))</f>
        <v/>
      </c>
      <c r="G143" s="15"/>
    </row>
    <row r="144" spans="2:7" s="19" customFormat="1" ht="30" customHeight="1" x14ac:dyDescent="0.15">
      <c r="B144" s="58"/>
      <c r="C144" s="15"/>
      <c r="D144" s="16"/>
      <c r="E144" s="18"/>
      <c r="F144" s="17" t="str">
        <f>IF(Budget[[#This Row],[DATUM]]="","",TEXT(Budget[[#This Row],[DATUM]],"TTTT"))</f>
        <v/>
      </c>
      <c r="G144" s="15"/>
    </row>
    <row r="145" spans="2:7" s="19" customFormat="1" ht="30" customHeight="1" x14ac:dyDescent="0.15">
      <c r="B145" s="58"/>
      <c r="C145" s="15"/>
      <c r="D145" s="16"/>
      <c r="E145" s="18"/>
      <c r="F145" s="17" t="str">
        <f>IF(Budget[[#This Row],[DATUM]]="","",TEXT(Budget[[#This Row],[DATUM]],"TTTT"))</f>
        <v/>
      </c>
      <c r="G145" s="15"/>
    </row>
    <row r="146" spans="2:7" s="19" customFormat="1" ht="30" customHeight="1" x14ac:dyDescent="0.15">
      <c r="B146" s="58"/>
      <c r="C146" s="15"/>
      <c r="D146" s="16"/>
      <c r="E146" s="18"/>
      <c r="F146" s="17" t="str">
        <f>IF(Budget[[#This Row],[DATUM]]="","",TEXT(Budget[[#This Row],[DATUM]],"TTTT"))</f>
        <v/>
      </c>
      <c r="G146" s="15"/>
    </row>
    <row r="147" spans="2:7" s="19" customFormat="1" ht="30" customHeight="1" x14ac:dyDescent="0.15">
      <c r="B147" s="58"/>
      <c r="C147" s="15"/>
      <c r="D147" s="16"/>
      <c r="E147" s="18"/>
      <c r="F147" s="17" t="str">
        <f>IF(Budget[[#This Row],[DATUM]]="","",TEXT(Budget[[#This Row],[DATUM]],"TTTT"))</f>
        <v/>
      </c>
      <c r="G147" s="15"/>
    </row>
    <row r="148" spans="2:7" s="19" customFormat="1" ht="30" customHeight="1" x14ac:dyDescent="0.15">
      <c r="B148" s="58"/>
      <c r="C148" s="15"/>
      <c r="D148" s="16"/>
      <c r="E148" s="18"/>
      <c r="F148" s="17" t="str">
        <f>IF(Budget[[#This Row],[DATUM]]="","",TEXT(Budget[[#This Row],[DATUM]],"TTTT"))</f>
        <v/>
      </c>
      <c r="G148" s="15"/>
    </row>
    <row r="149" spans="2:7" s="19" customFormat="1" ht="30" customHeight="1" x14ac:dyDescent="0.15">
      <c r="B149" s="58"/>
      <c r="C149" s="15"/>
      <c r="D149" s="16"/>
      <c r="E149" s="18"/>
      <c r="F149" s="17" t="str">
        <f>IF(Budget[[#This Row],[DATUM]]="","",TEXT(Budget[[#This Row],[DATUM]],"TTTT"))</f>
        <v/>
      </c>
      <c r="G149" s="15"/>
    </row>
    <row r="150" spans="2:7" s="19" customFormat="1" ht="30" customHeight="1" x14ac:dyDescent="0.15">
      <c r="B150" s="58"/>
      <c r="C150" s="15"/>
      <c r="D150" s="16"/>
      <c r="E150" s="18"/>
      <c r="F150" s="17" t="str">
        <f>IF(Budget[[#This Row],[DATUM]]="","",TEXT(Budget[[#This Row],[DATUM]],"TTTT"))</f>
        <v/>
      </c>
      <c r="G150" s="15"/>
    </row>
    <row r="151" spans="2:7" s="19" customFormat="1" ht="30" customHeight="1" x14ac:dyDescent="0.15">
      <c r="B151" s="58"/>
      <c r="C151" s="15"/>
      <c r="D151" s="16"/>
      <c r="E151" s="18"/>
      <c r="F151" s="17" t="str">
        <f>IF(Budget[[#This Row],[DATUM]]="","",TEXT(Budget[[#This Row],[DATUM]],"TTTT"))</f>
        <v/>
      </c>
      <c r="G151" s="15"/>
    </row>
    <row r="152" spans="2:7" s="19" customFormat="1" ht="30" customHeight="1" x14ac:dyDescent="0.15">
      <c r="B152" s="58"/>
      <c r="C152" s="15"/>
      <c r="D152" s="16"/>
      <c r="E152" s="18"/>
      <c r="F152" s="17" t="str">
        <f>IF(Budget[[#This Row],[DATUM]]="","",TEXT(Budget[[#This Row],[DATUM]],"TTTT"))</f>
        <v/>
      </c>
      <c r="G152" s="15"/>
    </row>
    <row r="153" spans="2:7" s="19" customFormat="1" ht="30" customHeight="1" x14ac:dyDescent="0.15">
      <c r="B153" s="58"/>
      <c r="C153" s="15"/>
      <c r="D153" s="16"/>
      <c r="E153" s="18"/>
      <c r="F153" s="17" t="str">
        <f>IF(Budget[[#This Row],[DATUM]]="","",TEXT(Budget[[#This Row],[DATUM]],"TTTT"))</f>
        <v/>
      </c>
      <c r="G153" s="15"/>
    </row>
    <row r="154" spans="2:7" s="19" customFormat="1" ht="30" customHeight="1" x14ac:dyDescent="0.15">
      <c r="B154" s="58"/>
      <c r="C154" s="15"/>
      <c r="D154" s="16"/>
      <c r="E154" s="18"/>
      <c r="F154" s="17" t="str">
        <f>IF(Budget[[#This Row],[DATUM]]="","",TEXT(Budget[[#This Row],[DATUM]],"TTTT"))</f>
        <v/>
      </c>
      <c r="G154" s="15"/>
    </row>
    <row r="155" spans="2:7" s="19" customFormat="1" ht="30" customHeight="1" x14ac:dyDescent="0.15">
      <c r="B155" s="58"/>
      <c r="C155" s="15"/>
      <c r="D155" s="16"/>
      <c r="E155" s="18"/>
      <c r="F155" s="17" t="str">
        <f>IF(Budget[[#This Row],[DATUM]]="","",TEXT(Budget[[#This Row],[DATUM]],"TTTT"))</f>
        <v/>
      </c>
      <c r="G155" s="15"/>
    </row>
    <row r="156" spans="2:7" s="19" customFormat="1" ht="30" customHeight="1" x14ac:dyDescent="0.15">
      <c r="B156" s="58"/>
      <c r="C156" s="15"/>
      <c r="D156" s="16"/>
      <c r="E156" s="18"/>
      <c r="F156" s="17" t="str">
        <f>IF(Budget[[#This Row],[DATUM]]="","",TEXT(Budget[[#This Row],[DATUM]],"TTTT"))</f>
        <v/>
      </c>
      <c r="G156" s="15"/>
    </row>
    <row r="157" spans="2:7" s="19" customFormat="1" ht="30" customHeight="1" x14ac:dyDescent="0.15">
      <c r="B157" s="58"/>
      <c r="C157" s="15"/>
      <c r="D157" s="16"/>
      <c r="E157" s="18"/>
      <c r="F157" s="17" t="str">
        <f>IF(Budget[[#This Row],[DATUM]]="","",TEXT(Budget[[#This Row],[DATUM]],"TTTT"))</f>
        <v/>
      </c>
      <c r="G157" s="15"/>
    </row>
    <row r="158" spans="2:7" s="19" customFormat="1" ht="30" customHeight="1" x14ac:dyDescent="0.15">
      <c r="B158" s="58"/>
      <c r="C158" s="15"/>
      <c r="D158" s="16"/>
      <c r="E158" s="18"/>
      <c r="F158" s="17" t="str">
        <f>IF(Budget[[#This Row],[DATUM]]="","",TEXT(Budget[[#This Row],[DATUM]],"TTTT"))</f>
        <v/>
      </c>
      <c r="G158" s="15"/>
    </row>
    <row r="159" spans="2:7" s="19" customFormat="1" ht="30" customHeight="1" x14ac:dyDescent="0.15">
      <c r="B159" s="58"/>
      <c r="C159" s="15"/>
      <c r="D159" s="16"/>
      <c r="E159" s="18"/>
      <c r="F159" s="17" t="str">
        <f>IF(Budget[[#This Row],[DATUM]]="","",TEXT(Budget[[#This Row],[DATUM]],"TTTT"))</f>
        <v/>
      </c>
      <c r="G159" s="15"/>
    </row>
    <row r="160" spans="2:7" s="19" customFormat="1" ht="30" customHeight="1" x14ac:dyDescent="0.15">
      <c r="B160" s="58"/>
      <c r="C160" s="15"/>
      <c r="D160" s="16"/>
      <c r="E160" s="18"/>
      <c r="F160" s="17" t="str">
        <f>IF(Budget[[#This Row],[DATUM]]="","",TEXT(Budget[[#This Row],[DATUM]],"TTTT"))</f>
        <v/>
      </c>
      <c r="G160" s="15"/>
    </row>
    <row r="161" spans="2:7" s="19" customFormat="1" ht="30" customHeight="1" x14ac:dyDescent="0.15">
      <c r="B161" s="58"/>
      <c r="C161" s="15"/>
      <c r="D161" s="16"/>
      <c r="E161" s="18"/>
      <c r="F161" s="17" t="str">
        <f>IF(Budget[[#This Row],[DATUM]]="","",TEXT(Budget[[#This Row],[DATUM]],"TTTT"))</f>
        <v/>
      </c>
      <c r="G161" s="15"/>
    </row>
    <row r="162" spans="2:7" s="19" customFormat="1" ht="30" customHeight="1" x14ac:dyDescent="0.15">
      <c r="B162" s="58"/>
      <c r="C162" s="15"/>
      <c r="D162" s="16"/>
      <c r="E162" s="18"/>
      <c r="F162" s="17" t="str">
        <f>IF(Budget[[#This Row],[DATUM]]="","",TEXT(Budget[[#This Row],[DATUM]],"TTTT"))</f>
        <v/>
      </c>
      <c r="G162" s="15"/>
    </row>
    <row r="163" spans="2:7" s="19" customFormat="1" ht="30" customHeight="1" x14ac:dyDescent="0.15">
      <c r="B163" s="58"/>
      <c r="C163" s="15"/>
      <c r="D163" s="16"/>
      <c r="E163" s="18"/>
      <c r="F163" s="17" t="str">
        <f>IF(Budget[[#This Row],[DATUM]]="","",TEXT(Budget[[#This Row],[DATUM]],"TTTT"))</f>
        <v/>
      </c>
      <c r="G163" s="15"/>
    </row>
    <row r="164" spans="2:7" s="19" customFormat="1" ht="30" customHeight="1" x14ac:dyDescent="0.15">
      <c r="B164" s="58"/>
      <c r="C164" s="15"/>
      <c r="D164" s="16"/>
      <c r="E164" s="18"/>
      <c r="F164" s="17" t="str">
        <f>IF(Budget[[#This Row],[DATUM]]="","",TEXT(Budget[[#This Row],[DATUM]],"TTTT"))</f>
        <v/>
      </c>
      <c r="G164" s="15"/>
    </row>
    <row r="165" spans="2:7" s="19" customFormat="1" ht="30" customHeight="1" x14ac:dyDescent="0.15">
      <c r="B165" s="58"/>
      <c r="C165" s="15"/>
      <c r="D165" s="16"/>
      <c r="E165" s="18"/>
      <c r="F165" s="17" t="str">
        <f>IF(Budget[[#This Row],[DATUM]]="","",TEXT(Budget[[#This Row],[DATUM]],"TTTT"))</f>
        <v/>
      </c>
      <c r="G165" s="15"/>
    </row>
    <row r="166" spans="2:7" s="19" customFormat="1" ht="30" customHeight="1" x14ac:dyDescent="0.15">
      <c r="B166" s="58"/>
      <c r="C166" s="15"/>
      <c r="D166" s="16"/>
      <c r="E166" s="18"/>
      <c r="F166" s="17" t="str">
        <f>IF(Budget[[#This Row],[DATUM]]="","",TEXT(Budget[[#This Row],[DATUM]],"TTTT"))</f>
        <v/>
      </c>
      <c r="G166" s="15"/>
    </row>
    <row r="167" spans="2:7" s="19" customFormat="1" ht="30" customHeight="1" x14ac:dyDescent="0.15">
      <c r="B167" s="58"/>
      <c r="C167" s="15"/>
      <c r="D167" s="16"/>
      <c r="E167" s="18"/>
      <c r="F167" s="17" t="str">
        <f>IF(Budget[[#This Row],[DATUM]]="","",TEXT(Budget[[#This Row],[DATUM]],"TTTT"))</f>
        <v/>
      </c>
      <c r="G167" s="15"/>
    </row>
    <row r="168" spans="2:7" s="19" customFormat="1" ht="30" customHeight="1" x14ac:dyDescent="0.15">
      <c r="B168" s="58"/>
      <c r="C168" s="15"/>
      <c r="D168" s="16"/>
      <c r="E168" s="18"/>
      <c r="F168" s="17" t="str">
        <f>IF(Budget[[#This Row],[DATUM]]="","",TEXT(Budget[[#This Row],[DATUM]],"TTTT"))</f>
        <v/>
      </c>
      <c r="G168" s="15"/>
    </row>
    <row r="169" spans="2:7" s="19" customFormat="1" ht="30" customHeight="1" x14ac:dyDescent="0.15">
      <c r="B169" s="58"/>
      <c r="C169" s="15"/>
      <c r="D169" s="16"/>
      <c r="E169" s="18"/>
      <c r="F169" s="17" t="str">
        <f>IF(Budget[[#This Row],[DATUM]]="","",TEXT(Budget[[#This Row],[DATUM]],"TTTT"))</f>
        <v/>
      </c>
      <c r="G169" s="15"/>
    </row>
    <row r="170" spans="2:7" s="19" customFormat="1" ht="30" customHeight="1" x14ac:dyDescent="0.15">
      <c r="B170" s="58"/>
      <c r="C170" s="15"/>
      <c r="D170" s="16"/>
      <c r="E170" s="18"/>
      <c r="F170" s="17" t="str">
        <f>IF(Budget[[#This Row],[DATUM]]="","",TEXT(Budget[[#This Row],[DATUM]],"TTTT"))</f>
        <v/>
      </c>
      <c r="G170" s="15"/>
    </row>
    <row r="171" spans="2:7" s="19" customFormat="1" ht="30" customHeight="1" x14ac:dyDescent="0.15">
      <c r="B171" s="58"/>
      <c r="C171" s="15"/>
      <c r="D171" s="16"/>
      <c r="E171" s="18"/>
      <c r="F171" s="17" t="str">
        <f>IF(Budget[[#This Row],[DATUM]]="","",TEXT(Budget[[#This Row],[DATUM]],"TTTT"))</f>
        <v/>
      </c>
      <c r="G171" s="15"/>
    </row>
    <row r="172" spans="2:7" s="19" customFormat="1" ht="30" customHeight="1" x14ac:dyDescent="0.15">
      <c r="B172" s="58"/>
      <c r="C172" s="15"/>
      <c r="D172" s="16"/>
      <c r="E172" s="18"/>
      <c r="F172" s="17" t="str">
        <f>IF(Budget[[#This Row],[DATUM]]="","",TEXT(Budget[[#This Row],[DATUM]],"TTTT"))</f>
        <v/>
      </c>
      <c r="G172" s="15"/>
    </row>
    <row r="173" spans="2:7" s="19" customFormat="1" ht="30" customHeight="1" x14ac:dyDescent="0.15">
      <c r="B173" s="58"/>
      <c r="C173" s="15"/>
      <c r="D173" s="16"/>
      <c r="E173" s="18"/>
      <c r="F173" s="17" t="str">
        <f>IF(Budget[[#This Row],[DATUM]]="","",TEXT(Budget[[#This Row],[DATUM]],"TTTT"))</f>
        <v/>
      </c>
      <c r="G173" s="15"/>
    </row>
    <row r="174" spans="2:7" s="19" customFormat="1" ht="30" customHeight="1" x14ac:dyDescent="0.15">
      <c r="B174" s="58"/>
      <c r="C174" s="15"/>
      <c r="D174" s="16"/>
      <c r="E174" s="18"/>
      <c r="F174" s="17" t="str">
        <f>IF(Budget[[#This Row],[DATUM]]="","",TEXT(Budget[[#This Row],[DATUM]],"TTTT"))</f>
        <v/>
      </c>
      <c r="G174" s="15"/>
    </row>
    <row r="175" spans="2:7" s="19" customFormat="1" ht="30" customHeight="1" x14ac:dyDescent="0.15">
      <c r="B175" s="58"/>
      <c r="C175" s="15"/>
      <c r="D175" s="16"/>
      <c r="E175" s="18"/>
      <c r="F175" s="17" t="str">
        <f>IF(Budget[[#This Row],[DATUM]]="","",TEXT(Budget[[#This Row],[DATUM]],"TTTT"))</f>
        <v/>
      </c>
      <c r="G175" s="15"/>
    </row>
    <row r="176" spans="2:7" s="19" customFormat="1" ht="30" customHeight="1" x14ac:dyDescent="0.15">
      <c r="B176" s="58"/>
      <c r="C176" s="15"/>
      <c r="D176" s="16"/>
      <c r="E176" s="18"/>
      <c r="F176" s="17" t="str">
        <f>IF(Budget[[#This Row],[DATUM]]="","",TEXT(Budget[[#This Row],[DATUM]],"TTTT"))</f>
        <v/>
      </c>
      <c r="G176" s="15"/>
    </row>
    <row r="177" spans="2:7" s="19" customFormat="1" ht="30" customHeight="1" x14ac:dyDescent="0.15">
      <c r="B177" s="58"/>
      <c r="C177" s="3"/>
      <c r="D177" s="20"/>
      <c r="E177" s="34"/>
      <c r="F177" s="17" t="str">
        <f>IF(Budget[[#This Row],[DATUM]]="","",TEXT(Budget[[#This Row],[DATUM]],"TTTT"))</f>
        <v/>
      </c>
      <c r="G177" s="15"/>
    </row>
    <row r="178" spans="2:7" s="19" customFormat="1" ht="30" customHeight="1" x14ac:dyDescent="0.15">
      <c r="B178" s="58"/>
      <c r="C178" s="3"/>
      <c r="D178" s="20"/>
      <c r="E178" s="34"/>
      <c r="F178" s="17" t="str">
        <f>IF(Budget[[#This Row],[DATUM]]="","",TEXT(Budget[[#This Row],[DATUM]],"TTTT"))</f>
        <v/>
      </c>
      <c r="G178" s="15"/>
    </row>
    <row r="179" spans="2:7" s="19" customFormat="1" ht="30" customHeight="1" x14ac:dyDescent="0.15">
      <c r="B179" s="58"/>
      <c r="C179" s="3"/>
      <c r="D179" s="20"/>
      <c r="E179" s="34"/>
      <c r="F179" s="17" t="str">
        <f>IF(Budget[[#This Row],[DATUM]]="","",TEXT(Budget[[#This Row],[DATUM]],"TTTT"))</f>
        <v/>
      </c>
      <c r="G179" s="15"/>
    </row>
    <row r="180" spans="2:7" s="19" customFormat="1" ht="30" customHeight="1" x14ac:dyDescent="0.15">
      <c r="B180" s="58"/>
      <c r="C180" s="3"/>
      <c r="D180" s="20"/>
      <c r="E180" s="34"/>
      <c r="F180" s="17" t="str">
        <f>IF(Budget[[#This Row],[DATUM]]="","",TEXT(Budget[[#This Row],[DATUM]],"TTTT"))</f>
        <v/>
      </c>
      <c r="G180" s="15"/>
    </row>
    <row r="181" spans="2:7" s="19" customFormat="1" ht="30" customHeight="1" x14ac:dyDescent="0.15">
      <c r="B181" s="58"/>
      <c r="C181" s="3"/>
      <c r="D181" s="20"/>
      <c r="E181" s="34"/>
      <c r="F181" s="17" t="str">
        <f>IF(Budget[[#This Row],[DATUM]]="","",TEXT(Budget[[#This Row],[DATUM]],"TTTT"))</f>
        <v/>
      </c>
      <c r="G181" s="15"/>
    </row>
    <row r="182" spans="2:7" s="19" customFormat="1" ht="30" customHeight="1" x14ac:dyDescent="0.15">
      <c r="B182" s="58"/>
      <c r="C182" s="3"/>
      <c r="D182" s="20"/>
      <c r="E182" s="34"/>
      <c r="F182" s="17" t="str">
        <f>IF(Budget[[#This Row],[DATUM]]="","",TEXT(Budget[[#This Row],[DATUM]],"TTTT"))</f>
        <v/>
      </c>
      <c r="G182" s="15"/>
    </row>
    <row r="183" spans="2:7" s="19" customFormat="1" ht="30" customHeight="1" x14ac:dyDescent="0.15">
      <c r="B183" s="58"/>
      <c r="C183" s="3"/>
      <c r="D183" s="20"/>
      <c r="E183" s="34"/>
      <c r="F183" s="17" t="str">
        <f>IF(Budget[[#This Row],[DATUM]]="","",TEXT(Budget[[#This Row],[DATUM]],"TTTT"))</f>
        <v/>
      </c>
      <c r="G183" s="15"/>
    </row>
    <row r="184" spans="2:7" s="19" customFormat="1" ht="30" customHeight="1" x14ac:dyDescent="0.15">
      <c r="B184" s="58"/>
      <c r="C184" s="3"/>
      <c r="D184" s="20"/>
      <c r="E184" s="34"/>
      <c r="F184" s="17" t="str">
        <f>IF(Budget[[#This Row],[DATUM]]="","",TEXT(Budget[[#This Row],[DATUM]],"TTTT"))</f>
        <v/>
      </c>
      <c r="G184" s="15"/>
    </row>
    <row r="185" spans="2:7" s="19" customFormat="1" ht="30" customHeight="1" x14ac:dyDescent="0.15">
      <c r="B185" s="58"/>
      <c r="C185" s="3"/>
      <c r="D185" s="20"/>
      <c r="E185" s="34"/>
      <c r="F185" s="17" t="str">
        <f>IF(Budget[[#This Row],[DATUM]]="","",TEXT(Budget[[#This Row],[DATUM]],"TTTT"))</f>
        <v/>
      </c>
      <c r="G185" s="15"/>
    </row>
    <row r="186" spans="2:7" s="19" customFormat="1" ht="30" customHeight="1" x14ac:dyDescent="0.15">
      <c r="B186" s="58"/>
      <c r="C186" s="3"/>
      <c r="D186" s="20"/>
      <c r="E186" s="34"/>
      <c r="F186" s="17" t="str">
        <f>IF(Budget[[#This Row],[DATUM]]="","",TEXT(Budget[[#This Row],[DATUM]],"TTTT"))</f>
        <v/>
      </c>
      <c r="G186" s="15"/>
    </row>
    <row r="187" spans="2:7" s="19" customFormat="1" ht="30" customHeight="1" x14ac:dyDescent="0.15">
      <c r="B187" s="58"/>
      <c r="C187" s="3"/>
      <c r="D187" s="20"/>
      <c r="E187" s="34"/>
      <c r="F187" s="17" t="str">
        <f>IF(Budget[[#This Row],[DATUM]]="","",TEXT(Budget[[#This Row],[DATUM]],"TTTT"))</f>
        <v/>
      </c>
      <c r="G187" s="15"/>
    </row>
    <row r="188" spans="2:7" s="19" customFormat="1" ht="30" customHeight="1" x14ac:dyDescent="0.15">
      <c r="B188" s="58"/>
      <c r="C188" s="3"/>
      <c r="D188" s="20"/>
      <c r="E188" s="34"/>
      <c r="F188" s="17" t="str">
        <f>IF(Budget[[#This Row],[DATUM]]="","",TEXT(Budget[[#This Row],[DATUM]],"TTTT"))</f>
        <v/>
      </c>
      <c r="G188" s="15"/>
    </row>
    <row r="189" spans="2:7" s="19" customFormat="1" ht="30" customHeight="1" x14ac:dyDescent="0.15">
      <c r="B189" s="58"/>
      <c r="C189" s="3"/>
      <c r="D189" s="20"/>
      <c r="E189" s="34"/>
      <c r="F189" s="17" t="str">
        <f>IF(Budget[[#This Row],[DATUM]]="","",TEXT(Budget[[#This Row],[DATUM]],"TTTT"))</f>
        <v/>
      </c>
      <c r="G189" s="15"/>
    </row>
    <row r="190" spans="2:7" s="19" customFormat="1" ht="30" customHeight="1" x14ac:dyDescent="0.15">
      <c r="B190" s="58"/>
      <c r="C190" s="3"/>
      <c r="D190" s="20"/>
      <c r="E190" s="34"/>
      <c r="F190" s="17" t="str">
        <f>IF(Budget[[#This Row],[DATUM]]="","",TEXT(Budget[[#This Row],[DATUM]],"TTTT"))</f>
        <v/>
      </c>
      <c r="G190" s="15"/>
    </row>
    <row r="191" spans="2:7" s="19" customFormat="1" ht="30" customHeight="1" x14ac:dyDescent="0.15">
      <c r="B191" s="58"/>
      <c r="C191" s="3"/>
      <c r="D191" s="20"/>
      <c r="E191" s="34"/>
      <c r="F191" s="17" t="str">
        <f>IF(Budget[[#This Row],[DATUM]]="","",TEXT(Budget[[#This Row],[DATUM]],"TTTT"))</f>
        <v/>
      </c>
      <c r="G191" s="15"/>
    </row>
    <row r="192" spans="2:7" s="19" customFormat="1" ht="30" customHeight="1" x14ac:dyDescent="0.15">
      <c r="B192" s="58"/>
      <c r="C192" s="3"/>
      <c r="D192" s="20"/>
      <c r="E192" s="34"/>
      <c r="F192" s="17" t="str">
        <f>IF(Budget[[#This Row],[DATUM]]="","",TEXT(Budget[[#This Row],[DATUM]],"TTTT"))</f>
        <v/>
      </c>
      <c r="G192" s="15"/>
    </row>
    <row r="193" spans="2:7" s="19" customFormat="1" ht="30" customHeight="1" x14ac:dyDescent="0.15">
      <c r="B193" s="58"/>
      <c r="C193" s="3"/>
      <c r="D193" s="20"/>
      <c r="E193" s="34"/>
      <c r="F193" s="17" t="str">
        <f>IF(Budget[[#This Row],[DATUM]]="","",TEXT(Budget[[#This Row],[DATUM]],"TTTT"))</f>
        <v/>
      </c>
      <c r="G193" s="15"/>
    </row>
    <row r="194" spans="2:7" s="19" customFormat="1" ht="30" customHeight="1" x14ac:dyDescent="0.15">
      <c r="B194" s="58"/>
      <c r="C194" s="3"/>
      <c r="D194" s="20"/>
      <c r="E194" s="34"/>
      <c r="F194" s="17" t="str">
        <f>IF(Budget[[#This Row],[DATUM]]="","",TEXT(Budget[[#This Row],[DATUM]],"TTTT"))</f>
        <v/>
      </c>
      <c r="G194" s="15"/>
    </row>
    <row r="195" spans="2:7" s="19" customFormat="1" ht="30" customHeight="1" x14ac:dyDescent="0.15">
      <c r="B195" s="58"/>
      <c r="C195" s="3"/>
      <c r="D195" s="20"/>
      <c r="E195" s="34"/>
      <c r="F195" s="17" t="str">
        <f>IF(Budget[[#This Row],[DATUM]]="","",TEXT(Budget[[#This Row],[DATUM]],"TTTT"))</f>
        <v/>
      </c>
      <c r="G195" s="15"/>
    </row>
    <row r="196" spans="2:7" s="19" customFormat="1" ht="30" customHeight="1" x14ac:dyDescent="0.15">
      <c r="B196" s="58"/>
      <c r="C196" s="3"/>
      <c r="D196" s="20"/>
      <c r="E196" s="34"/>
      <c r="F196" s="17" t="str">
        <f>IF(Budget[[#This Row],[DATUM]]="","",TEXT(Budget[[#This Row],[DATUM]],"TTTT"))</f>
        <v/>
      </c>
      <c r="G196" s="15"/>
    </row>
    <row r="197" spans="2:7" s="19" customFormat="1" ht="30" customHeight="1" x14ac:dyDescent="0.15">
      <c r="B197" s="58"/>
      <c r="C197" s="3"/>
      <c r="D197" s="20"/>
      <c r="E197" s="34"/>
      <c r="F197" s="17" t="str">
        <f>IF(Budget[[#This Row],[DATUM]]="","",TEXT(Budget[[#This Row],[DATUM]],"TTTT"))</f>
        <v/>
      </c>
      <c r="G197" s="15"/>
    </row>
    <row r="198" spans="2:7" s="19" customFormat="1" ht="30" customHeight="1" x14ac:dyDescent="0.15">
      <c r="B198" s="58"/>
      <c r="C198" s="3"/>
      <c r="D198" s="20"/>
      <c r="E198" s="34"/>
      <c r="F198" s="17" t="str">
        <f>IF(Budget[[#This Row],[DATUM]]="","",TEXT(Budget[[#This Row],[DATUM]],"TTTT"))</f>
        <v/>
      </c>
      <c r="G198" s="15"/>
    </row>
    <row r="199" spans="2:7" s="19" customFormat="1" ht="30" customHeight="1" x14ac:dyDescent="0.15">
      <c r="B199" s="58"/>
      <c r="C199" s="3"/>
      <c r="D199" s="20"/>
      <c r="E199" s="34"/>
      <c r="F199" s="17" t="str">
        <f>IF(Budget[[#This Row],[DATUM]]="","",TEXT(Budget[[#This Row],[DATUM]],"TTTT"))</f>
        <v/>
      </c>
      <c r="G199" s="15"/>
    </row>
    <row r="200" spans="2:7" s="19" customFormat="1" ht="30" customHeight="1" x14ac:dyDescent="0.15">
      <c r="B200" s="58"/>
      <c r="C200" s="3"/>
      <c r="D200" s="20"/>
      <c r="E200" s="34"/>
      <c r="F200" s="17" t="str">
        <f>IF(Budget[[#This Row],[DATUM]]="","",TEXT(Budget[[#This Row],[DATUM]],"TTTT"))</f>
        <v/>
      </c>
      <c r="G200" s="15"/>
    </row>
    <row r="201" spans="2:7" s="19" customFormat="1" ht="30" customHeight="1" x14ac:dyDescent="0.15">
      <c r="B201" s="58"/>
      <c r="C201" s="3"/>
      <c r="D201" s="20"/>
      <c r="E201" s="34"/>
      <c r="F201" s="17" t="str">
        <f>IF(Budget[[#This Row],[DATUM]]="","",TEXT(Budget[[#This Row],[DATUM]],"TTTT"))</f>
        <v/>
      </c>
      <c r="G201" s="15"/>
    </row>
    <row r="202" spans="2:7" s="19" customFormat="1" ht="30" customHeight="1" x14ac:dyDescent="0.15">
      <c r="B202" s="58"/>
      <c r="C202" s="3"/>
      <c r="D202" s="20"/>
      <c r="E202" s="34"/>
      <c r="F202" s="17" t="str">
        <f>IF(Budget[[#This Row],[DATUM]]="","",TEXT(Budget[[#This Row],[DATUM]],"TTTT"))</f>
        <v/>
      </c>
      <c r="G202" s="15"/>
    </row>
    <row r="203" spans="2:7" s="19" customFormat="1" ht="30" customHeight="1" x14ac:dyDescent="0.15">
      <c r="B203" s="58"/>
      <c r="C203" s="3"/>
      <c r="D203" s="20"/>
      <c r="E203" s="34"/>
      <c r="F203" s="17" t="str">
        <f>IF(Budget[[#This Row],[DATUM]]="","",TEXT(Budget[[#This Row],[DATUM]],"TTTT"))</f>
        <v/>
      </c>
      <c r="G203" s="15"/>
    </row>
    <row r="204" spans="2:7" s="19" customFormat="1" ht="30" customHeight="1" x14ac:dyDescent="0.15">
      <c r="B204" s="58"/>
      <c r="C204" s="3"/>
      <c r="D204" s="20"/>
      <c r="E204" s="34"/>
      <c r="F204" s="17" t="str">
        <f>IF(Budget[[#This Row],[DATUM]]="","",TEXT(Budget[[#This Row],[DATUM]],"TTTT"))</f>
        <v/>
      </c>
      <c r="G204" s="15"/>
    </row>
    <row r="205" spans="2:7" s="19" customFormat="1" ht="30" customHeight="1" x14ac:dyDescent="0.15">
      <c r="B205" s="58"/>
      <c r="C205" s="3"/>
      <c r="D205" s="20"/>
      <c r="E205" s="34"/>
      <c r="F205" s="17" t="str">
        <f>IF(Budget[[#This Row],[DATUM]]="","",TEXT(Budget[[#This Row],[DATUM]],"TTTT"))</f>
        <v/>
      </c>
      <c r="G205" s="15"/>
    </row>
    <row r="206" spans="2:7" s="19" customFormat="1" ht="30" customHeight="1" x14ac:dyDescent="0.15">
      <c r="B206" s="58"/>
      <c r="C206" s="3"/>
      <c r="D206" s="20"/>
      <c r="E206" s="34"/>
      <c r="F206" s="17" t="str">
        <f>IF(Budget[[#This Row],[DATUM]]="","",TEXT(Budget[[#This Row],[DATUM]],"TTTT"))</f>
        <v/>
      </c>
      <c r="G206" s="15"/>
    </row>
    <row r="207" spans="2:7" s="19" customFormat="1" ht="30" customHeight="1" x14ac:dyDescent="0.15">
      <c r="B207" s="58"/>
      <c r="C207" s="3"/>
      <c r="D207" s="20"/>
      <c r="E207" s="34"/>
      <c r="F207" s="17" t="str">
        <f>IF(Budget[[#This Row],[DATUM]]="","",TEXT(Budget[[#This Row],[DATUM]],"TTTT"))</f>
        <v/>
      </c>
      <c r="G207" s="15"/>
    </row>
    <row r="208" spans="2:7" s="19" customFormat="1" ht="30" customHeight="1" x14ac:dyDescent="0.15">
      <c r="B208" s="58"/>
      <c r="C208" s="3"/>
      <c r="D208" s="20"/>
      <c r="E208" s="34"/>
      <c r="F208" s="17" t="str">
        <f>IF(Budget[[#This Row],[DATUM]]="","",TEXT(Budget[[#This Row],[DATUM]],"TTTT"))</f>
        <v/>
      </c>
      <c r="G208" s="15"/>
    </row>
    <row r="209" spans="2:7" s="19" customFormat="1" ht="30" customHeight="1" x14ac:dyDescent="0.15">
      <c r="B209" s="58"/>
      <c r="C209" s="3"/>
      <c r="D209" s="20"/>
      <c r="E209" s="34"/>
      <c r="F209" s="17" t="str">
        <f>IF(Budget[[#This Row],[DATUM]]="","",TEXT(Budget[[#This Row],[DATUM]],"TTTT"))</f>
        <v/>
      </c>
      <c r="G209" s="15"/>
    </row>
    <row r="210" spans="2:7" s="19" customFormat="1" ht="30" customHeight="1" x14ac:dyDescent="0.15">
      <c r="B210" s="58"/>
      <c r="C210" s="3"/>
      <c r="D210" s="20"/>
      <c r="E210" s="34"/>
      <c r="F210" s="17" t="str">
        <f>IF(Budget[[#This Row],[DATUM]]="","",TEXT(Budget[[#This Row],[DATUM]],"TTTT"))</f>
        <v/>
      </c>
      <c r="G210" s="15"/>
    </row>
    <row r="211" spans="2:7" s="19" customFormat="1" ht="30" customHeight="1" x14ac:dyDescent="0.15">
      <c r="B211" s="58"/>
      <c r="C211" s="3"/>
      <c r="D211" s="20"/>
      <c r="E211" s="34"/>
      <c r="F211" s="17" t="str">
        <f>IF(Budget[[#This Row],[DATUM]]="","",TEXT(Budget[[#This Row],[DATUM]],"TTTT"))</f>
        <v/>
      </c>
      <c r="G211" s="15"/>
    </row>
    <row r="212" spans="2:7" s="19" customFormat="1" ht="30" customHeight="1" x14ac:dyDescent="0.15">
      <c r="B212" s="58"/>
      <c r="C212" s="3"/>
      <c r="D212" s="20"/>
      <c r="E212" s="34"/>
      <c r="F212" s="17" t="str">
        <f>IF(Budget[[#This Row],[DATUM]]="","",TEXT(Budget[[#This Row],[DATUM]],"TTTT"))</f>
        <v/>
      </c>
      <c r="G212" s="15"/>
    </row>
    <row r="213" spans="2:7" s="19" customFormat="1" ht="30" customHeight="1" x14ac:dyDescent="0.15">
      <c r="B213" s="58"/>
      <c r="C213" s="3"/>
      <c r="D213" s="20"/>
      <c r="E213" s="34"/>
      <c r="F213" s="17" t="str">
        <f>IF(Budget[[#This Row],[DATUM]]="","",TEXT(Budget[[#This Row],[DATUM]],"TTTT"))</f>
        <v/>
      </c>
      <c r="G213" s="15"/>
    </row>
    <row r="214" spans="2:7" s="19" customFormat="1" ht="30" customHeight="1" x14ac:dyDescent="0.15">
      <c r="B214" s="58"/>
      <c r="C214" s="3"/>
      <c r="D214" s="20"/>
      <c r="E214" s="34"/>
      <c r="F214" s="17" t="str">
        <f>IF(Budget[[#This Row],[DATUM]]="","",TEXT(Budget[[#This Row],[DATUM]],"TTTT"))</f>
        <v/>
      </c>
      <c r="G214" s="15"/>
    </row>
    <row r="215" spans="2:7" s="19" customFormat="1" ht="30" customHeight="1" x14ac:dyDescent="0.15">
      <c r="B215" s="58"/>
      <c r="C215" s="3"/>
      <c r="D215" s="20"/>
      <c r="E215" s="34"/>
      <c r="F215" s="17" t="str">
        <f>IF(Budget[[#This Row],[DATUM]]="","",TEXT(Budget[[#This Row],[DATUM]],"TTTT"))</f>
        <v/>
      </c>
      <c r="G215" s="15"/>
    </row>
    <row r="216" spans="2:7" s="19" customFormat="1" ht="30" customHeight="1" x14ac:dyDescent="0.15">
      <c r="B216" s="58"/>
      <c r="C216" s="3"/>
      <c r="D216" s="20"/>
      <c r="E216" s="34"/>
      <c r="F216" s="17" t="str">
        <f>IF(Budget[[#This Row],[DATUM]]="","",TEXT(Budget[[#This Row],[DATUM]],"TTTT"))</f>
        <v/>
      </c>
      <c r="G216" s="15"/>
    </row>
    <row r="217" spans="2:7" s="19" customFormat="1" ht="30" customHeight="1" x14ac:dyDescent="0.15">
      <c r="B217" s="58"/>
      <c r="C217" s="3"/>
      <c r="D217" s="20"/>
      <c r="E217" s="34"/>
      <c r="F217" s="17" t="str">
        <f>IF(Budget[[#This Row],[DATUM]]="","",TEXT(Budget[[#This Row],[DATUM]],"TTTT"))</f>
        <v/>
      </c>
      <c r="G217" s="15"/>
    </row>
    <row r="218" spans="2:7" s="19" customFormat="1" ht="30" customHeight="1" x14ac:dyDescent="0.15">
      <c r="B218" s="58"/>
      <c r="C218" s="3"/>
      <c r="D218" s="20"/>
      <c r="E218" s="34"/>
      <c r="F218" s="17" t="str">
        <f>IF(Budget[[#This Row],[DATUM]]="","",TEXT(Budget[[#This Row],[DATUM]],"TTTT"))</f>
        <v/>
      </c>
      <c r="G218" s="15"/>
    </row>
    <row r="219" spans="2:7" s="19" customFormat="1" ht="30" customHeight="1" x14ac:dyDescent="0.15">
      <c r="B219" s="58"/>
      <c r="C219" s="3"/>
      <c r="D219" s="20"/>
      <c r="E219" s="34"/>
      <c r="F219" s="17" t="str">
        <f>IF(Budget[[#This Row],[DATUM]]="","",TEXT(Budget[[#This Row],[DATUM]],"TTTT"))</f>
        <v/>
      </c>
      <c r="G219" s="15"/>
    </row>
    <row r="220" spans="2:7" s="19" customFormat="1" ht="30" customHeight="1" x14ac:dyDescent="0.15">
      <c r="B220" s="58"/>
      <c r="C220" s="3"/>
      <c r="D220" s="20"/>
      <c r="E220" s="34"/>
      <c r="F220" s="17" t="str">
        <f>IF(Budget[[#This Row],[DATUM]]="","",TEXT(Budget[[#This Row],[DATUM]],"TTTT"))</f>
        <v/>
      </c>
      <c r="G220" s="15"/>
    </row>
    <row r="221" spans="2:7" s="19" customFormat="1" ht="30" customHeight="1" x14ac:dyDescent="0.15">
      <c r="B221" s="58"/>
      <c r="C221" s="3"/>
      <c r="D221" s="20"/>
      <c r="E221" s="34"/>
      <c r="F221" s="17" t="str">
        <f>IF(Budget[[#This Row],[DATUM]]="","",TEXT(Budget[[#This Row],[DATUM]],"TTTT"))</f>
        <v/>
      </c>
      <c r="G221" s="15"/>
    </row>
    <row r="222" spans="2:7" s="19" customFormat="1" ht="30" customHeight="1" x14ac:dyDescent="0.15">
      <c r="B222" s="58"/>
      <c r="C222" s="3"/>
      <c r="D222" s="20"/>
      <c r="E222" s="34"/>
      <c r="F222" s="17" t="str">
        <f>IF(Budget[[#This Row],[DATUM]]="","",TEXT(Budget[[#This Row],[DATUM]],"TTTT"))</f>
        <v/>
      </c>
      <c r="G222" s="15"/>
    </row>
    <row r="223" spans="2:7" s="19" customFormat="1" ht="30" customHeight="1" x14ac:dyDescent="0.15">
      <c r="B223" s="58"/>
      <c r="C223" s="3"/>
      <c r="D223" s="20"/>
      <c r="E223" s="34"/>
      <c r="F223" s="17" t="str">
        <f>IF(Budget[[#This Row],[DATUM]]="","",TEXT(Budget[[#This Row],[DATUM]],"TTTT"))</f>
        <v/>
      </c>
      <c r="G223" s="15"/>
    </row>
    <row r="224" spans="2:7" s="19" customFormat="1" ht="30" customHeight="1" x14ac:dyDescent="0.15">
      <c r="B224" s="58"/>
      <c r="C224" s="3"/>
      <c r="D224" s="20"/>
      <c r="E224" s="34"/>
      <c r="F224" s="17" t="str">
        <f>IF(Budget[[#This Row],[DATUM]]="","",TEXT(Budget[[#This Row],[DATUM]],"TTTT"))</f>
        <v/>
      </c>
      <c r="G224" s="15"/>
    </row>
    <row r="225" spans="2:7" s="19" customFormat="1" ht="30" customHeight="1" x14ac:dyDescent="0.15">
      <c r="B225" s="58"/>
      <c r="C225" s="3"/>
      <c r="D225" s="20"/>
      <c r="E225" s="34"/>
      <c r="F225" s="17" t="str">
        <f>IF(Budget[[#This Row],[DATUM]]="","",TEXT(Budget[[#This Row],[DATUM]],"TTTT"))</f>
        <v/>
      </c>
      <c r="G225" s="15"/>
    </row>
    <row r="226" spans="2:7" s="19" customFormat="1" ht="30" customHeight="1" x14ac:dyDescent="0.15">
      <c r="B226" s="58"/>
      <c r="C226" s="3"/>
      <c r="D226" s="20"/>
      <c r="E226" s="34"/>
      <c r="F226" s="17" t="str">
        <f>IF(Budget[[#This Row],[DATUM]]="","",TEXT(Budget[[#This Row],[DATUM]],"TTTT"))</f>
        <v/>
      </c>
      <c r="G226" s="15"/>
    </row>
    <row r="227" spans="2:7" s="19" customFormat="1" ht="30" customHeight="1" x14ac:dyDescent="0.15">
      <c r="B227" s="58"/>
      <c r="C227" s="3"/>
      <c r="D227" s="20"/>
      <c r="E227" s="34"/>
      <c r="F227" s="17" t="str">
        <f>IF(Budget[[#This Row],[DATUM]]="","",TEXT(Budget[[#This Row],[DATUM]],"TTTT"))</f>
        <v/>
      </c>
      <c r="G227" s="15"/>
    </row>
    <row r="228" spans="2:7" s="19" customFormat="1" ht="30" customHeight="1" x14ac:dyDescent="0.15">
      <c r="B228" s="58"/>
      <c r="C228" s="3"/>
      <c r="D228" s="20"/>
      <c r="E228" s="34"/>
      <c r="F228" s="17" t="str">
        <f>IF(Budget[[#This Row],[DATUM]]="","",TEXT(Budget[[#This Row],[DATUM]],"TTTT"))</f>
        <v/>
      </c>
      <c r="G228" s="15"/>
    </row>
    <row r="229" spans="2:7" s="19" customFormat="1" ht="30" customHeight="1" x14ac:dyDescent="0.15">
      <c r="B229" s="58"/>
      <c r="C229" s="3"/>
      <c r="D229" s="20"/>
      <c r="E229" s="34"/>
      <c r="F229" s="17" t="str">
        <f>IF(Budget[[#This Row],[DATUM]]="","",TEXT(Budget[[#This Row],[DATUM]],"TTTT"))</f>
        <v/>
      </c>
      <c r="G229" s="15"/>
    </row>
    <row r="230" spans="2:7" s="19" customFormat="1" ht="30" customHeight="1" x14ac:dyDescent="0.15">
      <c r="B230" s="58"/>
      <c r="C230" s="3"/>
      <c r="D230" s="20"/>
      <c r="E230" s="34"/>
      <c r="F230" s="17" t="str">
        <f>IF(Budget[[#This Row],[DATUM]]="","",TEXT(Budget[[#This Row],[DATUM]],"TTTT"))</f>
        <v/>
      </c>
      <c r="G230" s="15"/>
    </row>
    <row r="231" spans="2:7" s="19" customFormat="1" ht="30" customHeight="1" x14ac:dyDescent="0.15">
      <c r="B231" s="58"/>
      <c r="C231" s="3"/>
      <c r="D231" s="20"/>
      <c r="E231" s="34"/>
      <c r="F231" s="17" t="str">
        <f>IF(Budget[[#This Row],[DATUM]]="","",TEXT(Budget[[#This Row],[DATUM]],"TTTT"))</f>
        <v/>
      </c>
      <c r="G231" s="15"/>
    </row>
    <row r="232" spans="2:7" s="19" customFormat="1" ht="30" customHeight="1" x14ac:dyDescent="0.15">
      <c r="B232" s="58"/>
      <c r="C232" s="3"/>
      <c r="D232" s="20"/>
      <c r="E232" s="34"/>
      <c r="F232" s="17" t="str">
        <f>IF(Budget[[#This Row],[DATUM]]="","",TEXT(Budget[[#This Row],[DATUM]],"TTTT"))</f>
        <v/>
      </c>
      <c r="G232" s="15"/>
    </row>
    <row r="233" spans="2:7" s="19" customFormat="1" ht="30" customHeight="1" x14ac:dyDescent="0.15">
      <c r="B233" s="58"/>
      <c r="C233" s="3"/>
      <c r="D233" s="20"/>
      <c r="E233" s="34"/>
      <c r="F233" s="17" t="str">
        <f>IF(Budget[[#This Row],[DATUM]]="","",TEXT(Budget[[#This Row],[DATUM]],"TTTT"))</f>
        <v/>
      </c>
      <c r="G233" s="15"/>
    </row>
    <row r="234" spans="2:7" s="19" customFormat="1" ht="30" customHeight="1" x14ac:dyDescent="0.15">
      <c r="B234" s="58"/>
      <c r="C234" s="3"/>
      <c r="D234" s="20"/>
      <c r="E234" s="34"/>
      <c r="F234" s="17" t="str">
        <f>IF(Budget[[#This Row],[DATUM]]="","",TEXT(Budget[[#This Row],[DATUM]],"TTTT"))</f>
        <v/>
      </c>
      <c r="G234" s="15"/>
    </row>
    <row r="235" spans="2:7" s="19" customFormat="1" ht="30" customHeight="1" x14ac:dyDescent="0.15">
      <c r="B235" s="58"/>
      <c r="C235" s="3"/>
      <c r="D235" s="20"/>
      <c r="E235" s="34"/>
      <c r="F235" s="17" t="str">
        <f>IF(Budget[[#This Row],[DATUM]]="","",TEXT(Budget[[#This Row],[DATUM]],"TTTT"))</f>
        <v/>
      </c>
      <c r="G235" s="15"/>
    </row>
    <row r="236" spans="2:7" s="19" customFormat="1" ht="30" customHeight="1" x14ac:dyDescent="0.15">
      <c r="B236" s="58"/>
      <c r="C236" s="3"/>
      <c r="D236" s="20"/>
      <c r="E236" s="34"/>
      <c r="F236" s="17" t="str">
        <f>IF(Budget[[#This Row],[DATUM]]="","",TEXT(Budget[[#This Row],[DATUM]],"TTTT"))</f>
        <v/>
      </c>
      <c r="G236" s="15"/>
    </row>
    <row r="237" spans="2:7" s="19" customFormat="1" ht="30" customHeight="1" x14ac:dyDescent="0.15">
      <c r="B237" s="58"/>
      <c r="C237" s="3"/>
      <c r="D237" s="20"/>
      <c r="E237" s="34"/>
      <c r="F237" s="17" t="str">
        <f>IF(Budget[[#This Row],[DATUM]]="","",TEXT(Budget[[#This Row],[DATUM]],"TTTT"))</f>
        <v/>
      </c>
      <c r="G237" s="15"/>
    </row>
    <row r="238" spans="2:7" s="19" customFormat="1" ht="30" customHeight="1" x14ac:dyDescent="0.15">
      <c r="B238" s="58"/>
      <c r="C238" s="3"/>
      <c r="D238" s="20"/>
      <c r="E238" s="34"/>
      <c r="F238" s="17" t="str">
        <f>IF(Budget[[#This Row],[DATUM]]="","",TEXT(Budget[[#This Row],[DATUM]],"TTTT"))</f>
        <v/>
      </c>
      <c r="G238" s="15"/>
    </row>
    <row r="239" spans="2:7" s="19" customFormat="1" ht="30" customHeight="1" x14ac:dyDescent="0.15">
      <c r="B239" s="58"/>
      <c r="C239" s="3"/>
      <c r="D239" s="20"/>
      <c r="E239" s="34"/>
      <c r="F239" s="17" t="str">
        <f>IF(Budget[[#This Row],[DATUM]]="","",TEXT(Budget[[#This Row],[DATUM]],"TTTT"))</f>
        <v/>
      </c>
      <c r="G239" s="15"/>
    </row>
    <row r="240" spans="2:7" s="19" customFormat="1" ht="30" customHeight="1" x14ac:dyDescent="0.15">
      <c r="B240" s="58"/>
      <c r="C240" s="3"/>
      <c r="D240" s="20"/>
      <c r="E240" s="34"/>
      <c r="F240" s="17" t="str">
        <f>IF(Budget[[#This Row],[DATUM]]="","",TEXT(Budget[[#This Row],[DATUM]],"TTTT"))</f>
        <v/>
      </c>
      <c r="G240" s="15"/>
    </row>
    <row r="241" spans="2:7" s="19" customFormat="1" ht="30" customHeight="1" x14ac:dyDescent="0.15">
      <c r="B241" s="58"/>
      <c r="C241" s="3"/>
      <c r="D241" s="20"/>
      <c r="E241" s="34"/>
      <c r="F241" s="17" t="str">
        <f>IF(Budget[[#This Row],[DATUM]]="","",TEXT(Budget[[#This Row],[DATUM]],"TTTT"))</f>
        <v/>
      </c>
      <c r="G241" s="15"/>
    </row>
    <row r="242" spans="2:7" s="19" customFormat="1" ht="30" customHeight="1" x14ac:dyDescent="0.15">
      <c r="B242" s="58"/>
      <c r="C242" s="3"/>
      <c r="D242" s="20"/>
      <c r="E242" s="34"/>
      <c r="F242" s="17" t="str">
        <f>IF(Budget[[#This Row],[DATUM]]="","",TEXT(Budget[[#This Row],[DATUM]],"TTTT"))</f>
        <v/>
      </c>
      <c r="G242" s="15"/>
    </row>
    <row r="243" spans="2:7" s="19" customFormat="1" ht="30" customHeight="1" x14ac:dyDescent="0.15">
      <c r="B243" s="58"/>
      <c r="C243" s="3"/>
      <c r="D243" s="20"/>
      <c r="E243" s="34"/>
      <c r="F243" s="17" t="str">
        <f>IF(Budget[[#This Row],[DATUM]]="","",TEXT(Budget[[#This Row],[DATUM]],"TTTT"))</f>
        <v/>
      </c>
      <c r="G243" s="15"/>
    </row>
    <row r="244" spans="2:7" s="19" customFormat="1" ht="30" customHeight="1" x14ac:dyDescent="0.15">
      <c r="B244" s="58"/>
      <c r="C244" s="3"/>
      <c r="D244" s="20"/>
      <c r="E244" s="34"/>
      <c r="F244" s="17" t="str">
        <f>IF(Budget[[#This Row],[DATUM]]="","",TEXT(Budget[[#This Row],[DATUM]],"TTTT"))</f>
        <v/>
      </c>
      <c r="G244" s="15"/>
    </row>
    <row r="245" spans="2:7" s="19" customFormat="1" ht="30" customHeight="1" x14ac:dyDescent="0.15">
      <c r="B245" s="58"/>
      <c r="C245" s="3"/>
      <c r="D245" s="20"/>
      <c r="E245" s="34"/>
      <c r="F245" s="17" t="str">
        <f>IF(Budget[[#This Row],[DATUM]]="","",TEXT(Budget[[#This Row],[DATUM]],"TTTT"))</f>
        <v/>
      </c>
      <c r="G245" s="15"/>
    </row>
    <row r="246" spans="2:7" s="19" customFormat="1" ht="30" customHeight="1" x14ac:dyDescent="0.15">
      <c r="B246" s="58"/>
      <c r="C246" s="3"/>
      <c r="D246" s="20"/>
      <c r="E246" s="34"/>
      <c r="F246" s="17" t="str">
        <f>IF(Budget[[#This Row],[DATUM]]="","",TEXT(Budget[[#This Row],[DATUM]],"TTTT"))</f>
        <v/>
      </c>
      <c r="G246" s="15"/>
    </row>
    <row r="247" spans="2:7" s="19" customFormat="1" ht="30" customHeight="1" x14ac:dyDescent="0.15">
      <c r="B247" s="58"/>
      <c r="C247" s="3"/>
      <c r="D247" s="20"/>
      <c r="E247" s="34"/>
      <c r="F247" s="17" t="str">
        <f>IF(Budget[[#This Row],[DATUM]]="","",TEXT(Budget[[#This Row],[DATUM]],"TTTT"))</f>
        <v/>
      </c>
      <c r="G247" s="15"/>
    </row>
    <row r="248" spans="2:7" s="19" customFormat="1" ht="30" customHeight="1" x14ac:dyDescent="0.15">
      <c r="B248" s="58"/>
      <c r="C248" s="3"/>
      <c r="D248" s="20"/>
      <c r="E248" s="34"/>
      <c r="F248" s="17" t="str">
        <f>IF(Budget[[#This Row],[DATUM]]="","",TEXT(Budget[[#This Row],[DATUM]],"TTTT"))</f>
        <v/>
      </c>
      <c r="G248" s="15"/>
    </row>
    <row r="249" spans="2:7" s="19" customFormat="1" ht="30" customHeight="1" x14ac:dyDescent="0.15">
      <c r="B249" s="58"/>
      <c r="C249" s="3"/>
      <c r="D249" s="20"/>
      <c r="E249" s="34"/>
      <c r="F249" s="17" t="str">
        <f>IF(Budget[[#This Row],[DATUM]]="","",TEXT(Budget[[#This Row],[DATUM]],"TTTT"))</f>
        <v/>
      </c>
      <c r="G249" s="15"/>
    </row>
    <row r="250" spans="2:7" s="19" customFormat="1" ht="30" customHeight="1" x14ac:dyDescent="0.15">
      <c r="B250" s="58"/>
      <c r="C250" s="3"/>
      <c r="D250" s="20"/>
      <c r="E250" s="34"/>
      <c r="F250" s="17" t="str">
        <f>IF(Budget[[#This Row],[DATUM]]="","",TEXT(Budget[[#This Row],[DATUM]],"TTTT"))</f>
        <v/>
      </c>
      <c r="G250" s="15"/>
    </row>
    <row r="251" spans="2:7" s="19" customFormat="1" ht="30" customHeight="1" x14ac:dyDescent="0.15">
      <c r="B251" s="58"/>
      <c r="C251" s="3"/>
      <c r="D251" s="20"/>
      <c r="E251" s="34"/>
      <c r="F251" s="17" t="str">
        <f>IF(Budget[[#This Row],[DATUM]]="","",TEXT(Budget[[#This Row],[DATUM]],"TTTT"))</f>
        <v/>
      </c>
      <c r="G251" s="15"/>
    </row>
    <row r="252" spans="2:7" s="19" customFormat="1" ht="30" customHeight="1" x14ac:dyDescent="0.15">
      <c r="B252" s="58"/>
      <c r="C252" s="3"/>
      <c r="D252" s="20"/>
      <c r="E252" s="34"/>
      <c r="F252" s="17" t="str">
        <f>IF(Budget[[#This Row],[DATUM]]="","",TEXT(Budget[[#This Row],[DATUM]],"TTTT"))</f>
        <v/>
      </c>
      <c r="G252" s="15"/>
    </row>
    <row r="253" spans="2:7" s="19" customFormat="1" ht="30" customHeight="1" x14ac:dyDescent="0.15">
      <c r="B253" s="58"/>
      <c r="C253" s="3"/>
      <c r="D253" s="20"/>
      <c r="E253" s="34"/>
      <c r="F253" s="17" t="str">
        <f>IF(Budget[[#This Row],[DATUM]]="","",TEXT(Budget[[#This Row],[DATUM]],"TTTT"))</f>
        <v/>
      </c>
      <c r="G253" s="15"/>
    </row>
    <row r="254" spans="2:7" s="19" customFormat="1" ht="30" customHeight="1" x14ac:dyDescent="0.15">
      <c r="B254" s="58"/>
      <c r="C254" s="3"/>
      <c r="D254" s="20"/>
      <c r="E254" s="34"/>
      <c r="F254" s="17" t="str">
        <f>IF(Budget[[#This Row],[DATUM]]="","",TEXT(Budget[[#This Row],[DATUM]],"TTTT"))</f>
        <v/>
      </c>
      <c r="G254" s="15"/>
    </row>
    <row r="255" spans="2:7" s="19" customFormat="1" ht="30" customHeight="1" x14ac:dyDescent="0.15">
      <c r="B255" s="58"/>
      <c r="C255" s="3"/>
      <c r="D255" s="20"/>
      <c r="E255" s="34"/>
      <c r="F255" s="17" t="str">
        <f>IF(Budget[[#This Row],[DATUM]]="","",TEXT(Budget[[#This Row],[DATUM]],"TTTT"))</f>
        <v/>
      </c>
      <c r="G255" s="15"/>
    </row>
    <row r="256" spans="2:7" s="19" customFormat="1" ht="30" customHeight="1" x14ac:dyDescent="0.15">
      <c r="B256" s="58"/>
      <c r="C256" s="3"/>
      <c r="D256" s="20"/>
      <c r="E256" s="34"/>
      <c r="F256" s="17" t="str">
        <f>IF(Budget[[#This Row],[DATUM]]="","",TEXT(Budget[[#This Row],[DATUM]],"TTTT"))</f>
        <v/>
      </c>
      <c r="G256" s="15"/>
    </row>
    <row r="257" spans="2:7" s="19" customFormat="1" ht="30" customHeight="1" x14ac:dyDescent="0.15">
      <c r="B257" s="58"/>
      <c r="C257" s="3"/>
      <c r="D257" s="20"/>
      <c r="E257" s="34"/>
      <c r="F257" s="17" t="str">
        <f>IF(Budget[[#This Row],[DATUM]]="","",TEXT(Budget[[#This Row],[DATUM]],"TTTT"))</f>
        <v/>
      </c>
      <c r="G257" s="15"/>
    </row>
    <row r="258" spans="2:7" s="19" customFormat="1" ht="30" customHeight="1" x14ac:dyDescent="0.15">
      <c r="B258" s="58"/>
      <c r="C258" s="3"/>
      <c r="D258" s="20"/>
      <c r="E258" s="34"/>
      <c r="F258" s="17" t="str">
        <f>IF(Budget[[#This Row],[DATUM]]="","",TEXT(Budget[[#This Row],[DATUM]],"TTTT"))</f>
        <v/>
      </c>
      <c r="G258" s="15"/>
    </row>
    <row r="259" spans="2:7" s="19" customFormat="1" ht="30" customHeight="1" x14ac:dyDescent="0.15">
      <c r="B259" s="58"/>
      <c r="C259" s="3"/>
      <c r="D259" s="20"/>
      <c r="E259" s="34"/>
      <c r="F259" s="17" t="str">
        <f>IF(Budget[[#This Row],[DATUM]]="","",TEXT(Budget[[#This Row],[DATUM]],"TTTT"))</f>
        <v/>
      </c>
      <c r="G259" s="15"/>
    </row>
    <row r="260" spans="2:7" s="19" customFormat="1" ht="30" customHeight="1" x14ac:dyDescent="0.15">
      <c r="B260" s="58"/>
      <c r="C260" s="3"/>
      <c r="D260" s="20"/>
      <c r="E260" s="34"/>
      <c r="F260" s="17" t="str">
        <f>IF(Budget[[#This Row],[DATUM]]="","",TEXT(Budget[[#This Row],[DATUM]],"TTTT"))</f>
        <v/>
      </c>
      <c r="G260" s="15"/>
    </row>
    <row r="261" spans="2:7" s="19" customFormat="1" ht="30" customHeight="1" x14ac:dyDescent="0.15">
      <c r="B261" s="58"/>
      <c r="C261" s="3"/>
      <c r="D261" s="20"/>
      <c r="E261" s="34"/>
      <c r="F261" s="17" t="str">
        <f>IF(Budget[[#This Row],[DATUM]]="","",TEXT(Budget[[#This Row],[DATUM]],"TTTT"))</f>
        <v/>
      </c>
      <c r="G261" s="15"/>
    </row>
    <row r="262" spans="2:7" s="19" customFormat="1" ht="30" customHeight="1" x14ac:dyDescent="0.15">
      <c r="B262" s="58"/>
      <c r="C262" s="3"/>
      <c r="D262" s="20"/>
      <c r="E262" s="34"/>
      <c r="F262" s="17" t="str">
        <f>IF(Budget[[#This Row],[DATUM]]="","",TEXT(Budget[[#This Row],[DATUM]],"TTTT"))</f>
        <v/>
      </c>
      <c r="G262" s="15"/>
    </row>
    <row r="263" spans="2:7" s="19" customFormat="1" ht="30" customHeight="1" x14ac:dyDescent="0.15">
      <c r="B263" s="58"/>
      <c r="C263" s="3"/>
      <c r="D263" s="20"/>
      <c r="E263" s="34"/>
      <c r="F263" s="17" t="str">
        <f>IF(Budget[[#This Row],[DATUM]]="","",TEXT(Budget[[#This Row],[DATUM]],"TTTT"))</f>
        <v/>
      </c>
      <c r="G263" s="15"/>
    </row>
    <row r="264" spans="2:7" s="19" customFormat="1" ht="30" customHeight="1" x14ac:dyDescent="0.15">
      <c r="B264" s="58"/>
      <c r="C264" s="3"/>
      <c r="D264" s="20"/>
      <c r="E264" s="34"/>
      <c r="F264" s="17" t="str">
        <f>IF(Budget[[#This Row],[DATUM]]="","",TEXT(Budget[[#This Row],[DATUM]],"TTTT"))</f>
        <v/>
      </c>
      <c r="G264" s="15"/>
    </row>
    <row r="265" spans="2:7" s="19" customFormat="1" ht="30" customHeight="1" x14ac:dyDescent="0.15">
      <c r="B265" s="58"/>
      <c r="C265" s="3"/>
      <c r="D265" s="20"/>
      <c r="E265" s="34"/>
      <c r="F265" s="17" t="str">
        <f>IF(Budget[[#This Row],[DATUM]]="","",TEXT(Budget[[#This Row],[DATUM]],"TTTT"))</f>
        <v/>
      </c>
      <c r="G265" s="15"/>
    </row>
    <row r="266" spans="2:7" s="19" customFormat="1" ht="30" customHeight="1" x14ac:dyDescent="0.15">
      <c r="B266" s="58"/>
      <c r="C266" s="3"/>
      <c r="D266" s="20"/>
      <c r="E266" s="34"/>
      <c r="F266" s="17" t="str">
        <f>IF(Budget[[#This Row],[DATUM]]="","",TEXT(Budget[[#This Row],[DATUM]],"TTTT"))</f>
        <v/>
      </c>
      <c r="G266" s="15"/>
    </row>
    <row r="267" spans="2:7" s="19" customFormat="1" ht="30" customHeight="1" x14ac:dyDescent="0.15">
      <c r="B267" s="58"/>
      <c r="C267" s="3"/>
      <c r="D267" s="20"/>
      <c r="E267" s="34"/>
      <c r="F267" s="17" t="str">
        <f>IF(Budget[[#This Row],[DATUM]]="","",TEXT(Budget[[#This Row],[DATUM]],"TTTT"))</f>
        <v/>
      </c>
      <c r="G267" s="15"/>
    </row>
    <row r="268" spans="2:7" s="19" customFormat="1" ht="30" customHeight="1" x14ac:dyDescent="0.15">
      <c r="B268" s="58"/>
      <c r="C268" s="3"/>
      <c r="D268" s="20"/>
      <c r="E268" s="34"/>
      <c r="F268" s="17" t="str">
        <f>IF(Budget[[#This Row],[DATUM]]="","",TEXT(Budget[[#This Row],[DATUM]],"TTTT"))</f>
        <v/>
      </c>
      <c r="G268" s="15"/>
    </row>
    <row r="269" spans="2:7" s="19" customFormat="1" ht="30" customHeight="1" x14ac:dyDescent="0.15">
      <c r="B269" s="58"/>
      <c r="C269" s="3"/>
      <c r="D269" s="20"/>
      <c r="E269" s="34"/>
      <c r="F269" s="17" t="str">
        <f>IF(Budget[[#This Row],[DATUM]]="","",TEXT(Budget[[#This Row],[DATUM]],"TTTT"))</f>
        <v/>
      </c>
      <c r="G269" s="15"/>
    </row>
    <row r="270" spans="2:7" s="19" customFormat="1" ht="30" customHeight="1" x14ac:dyDescent="0.15">
      <c r="B270" s="58"/>
      <c r="C270" s="3"/>
      <c r="D270" s="20"/>
      <c r="E270" s="34"/>
      <c r="F270" s="17" t="str">
        <f>IF(Budget[[#This Row],[DATUM]]="","",TEXT(Budget[[#This Row],[DATUM]],"TTTT"))</f>
        <v/>
      </c>
      <c r="G270" s="15"/>
    </row>
    <row r="271" spans="2:7" s="19" customFormat="1" ht="30" customHeight="1" x14ac:dyDescent="0.15">
      <c r="B271" s="58"/>
      <c r="C271" s="3"/>
      <c r="D271" s="20"/>
      <c r="E271" s="34"/>
      <c r="F271" s="17" t="str">
        <f>IF(Budget[[#This Row],[DATUM]]="","",TEXT(Budget[[#This Row],[DATUM]],"TTTT"))</f>
        <v/>
      </c>
      <c r="G271" s="15"/>
    </row>
    <row r="272" spans="2:7" s="19" customFormat="1" ht="30" customHeight="1" x14ac:dyDescent="0.15">
      <c r="B272" s="58"/>
      <c r="C272" s="3"/>
      <c r="D272" s="20"/>
      <c r="E272" s="34"/>
      <c r="F272" s="17" t="str">
        <f>IF(Budget[[#This Row],[DATUM]]="","",TEXT(Budget[[#This Row],[DATUM]],"TTTT"))</f>
        <v/>
      </c>
      <c r="G272" s="15"/>
    </row>
    <row r="273" spans="2:7" s="19" customFormat="1" ht="30" customHeight="1" x14ac:dyDescent="0.15">
      <c r="B273" s="58"/>
      <c r="C273" s="3"/>
      <c r="D273" s="20"/>
      <c r="E273" s="34"/>
      <c r="F273" s="17" t="str">
        <f>IF(Budget[[#This Row],[DATUM]]="","",TEXT(Budget[[#This Row],[DATUM]],"TTTT"))</f>
        <v/>
      </c>
      <c r="G273" s="15"/>
    </row>
    <row r="274" spans="2:7" s="19" customFormat="1" ht="30" customHeight="1" x14ac:dyDescent="0.15">
      <c r="B274" s="58"/>
      <c r="C274" s="3"/>
      <c r="D274" s="20"/>
      <c r="E274" s="34"/>
      <c r="F274" s="17" t="str">
        <f>IF(Budget[[#This Row],[DATUM]]="","",TEXT(Budget[[#This Row],[DATUM]],"TTTT"))</f>
        <v/>
      </c>
      <c r="G274" s="15"/>
    </row>
    <row r="275" spans="2:7" s="19" customFormat="1" ht="30" customHeight="1" x14ac:dyDescent="0.15">
      <c r="B275" s="58"/>
      <c r="C275" s="3"/>
      <c r="D275" s="20"/>
      <c r="E275" s="34"/>
      <c r="F275" s="17" t="str">
        <f>IF(Budget[[#This Row],[DATUM]]="","",TEXT(Budget[[#This Row],[DATUM]],"TTTT"))</f>
        <v/>
      </c>
      <c r="G275" s="15"/>
    </row>
    <row r="276" spans="2:7" s="19" customFormat="1" ht="30" customHeight="1" x14ac:dyDescent="0.15">
      <c r="B276" s="58"/>
      <c r="C276" s="3"/>
      <c r="D276" s="20"/>
      <c r="E276" s="34"/>
      <c r="F276" s="17" t="str">
        <f>IF(Budget[[#This Row],[DATUM]]="","",TEXT(Budget[[#This Row],[DATUM]],"TTTT"))</f>
        <v/>
      </c>
      <c r="G276" s="15"/>
    </row>
    <row r="277" spans="2:7" s="19" customFormat="1" ht="30" customHeight="1" x14ac:dyDescent="0.15">
      <c r="B277" s="58"/>
      <c r="C277" s="3"/>
      <c r="D277" s="20"/>
      <c r="E277" s="34"/>
      <c r="F277" s="17" t="str">
        <f>IF(Budget[[#This Row],[DATUM]]="","",TEXT(Budget[[#This Row],[DATUM]],"TTTT"))</f>
        <v/>
      </c>
      <c r="G277" s="15"/>
    </row>
    <row r="278" spans="2:7" s="19" customFormat="1" ht="30" customHeight="1" x14ac:dyDescent="0.15">
      <c r="B278" s="58"/>
      <c r="C278" s="3"/>
      <c r="D278" s="20"/>
      <c r="E278" s="34"/>
      <c r="F278" s="17" t="str">
        <f>IF(Budget[[#This Row],[DATUM]]="","",TEXT(Budget[[#This Row],[DATUM]],"TTTT"))</f>
        <v/>
      </c>
      <c r="G278" s="15"/>
    </row>
    <row r="279" spans="2:7" s="19" customFormat="1" ht="30" customHeight="1" x14ac:dyDescent="0.15">
      <c r="B279" s="58"/>
      <c r="C279" s="3"/>
      <c r="D279" s="20"/>
      <c r="E279" s="34"/>
      <c r="F279" s="17" t="str">
        <f>IF(Budget[[#This Row],[DATUM]]="","",TEXT(Budget[[#This Row],[DATUM]],"TTTT"))</f>
        <v/>
      </c>
      <c r="G279" s="15"/>
    </row>
    <row r="280" spans="2:7" s="19" customFormat="1" ht="30" customHeight="1" x14ac:dyDescent="0.15">
      <c r="B280" s="58"/>
      <c r="C280" s="3"/>
      <c r="D280" s="20"/>
      <c r="E280" s="34"/>
      <c r="F280" s="17" t="str">
        <f>IF(Budget[[#This Row],[DATUM]]="","",TEXT(Budget[[#This Row],[DATUM]],"TTTT"))</f>
        <v/>
      </c>
      <c r="G280" s="15"/>
    </row>
    <row r="281" spans="2:7" s="19" customFormat="1" ht="30" customHeight="1" x14ac:dyDescent="0.15">
      <c r="B281" s="58"/>
      <c r="C281" s="3"/>
      <c r="D281" s="20"/>
      <c r="E281" s="34"/>
      <c r="F281" s="17" t="str">
        <f>IF(Budget[[#This Row],[DATUM]]="","",TEXT(Budget[[#This Row],[DATUM]],"TTTT"))</f>
        <v/>
      </c>
      <c r="G281" s="15"/>
    </row>
    <row r="282" spans="2:7" s="19" customFormat="1" ht="30" customHeight="1" x14ac:dyDescent="0.15">
      <c r="B282" s="58"/>
      <c r="C282" s="3"/>
      <c r="D282" s="20"/>
      <c r="E282" s="34"/>
      <c r="F282" s="17" t="str">
        <f>IF(Budget[[#This Row],[DATUM]]="","",TEXT(Budget[[#This Row],[DATUM]],"TTTT"))</f>
        <v/>
      </c>
      <c r="G282" s="15"/>
    </row>
    <row r="283" spans="2:7" s="19" customFormat="1" ht="30" customHeight="1" x14ac:dyDescent="0.15">
      <c r="B283" s="58"/>
      <c r="C283" s="3"/>
      <c r="D283" s="20"/>
      <c r="E283" s="34"/>
      <c r="F283" s="17" t="str">
        <f>IF(Budget[[#This Row],[DATUM]]="","",TEXT(Budget[[#This Row],[DATUM]],"TTTT"))</f>
        <v/>
      </c>
      <c r="G283" s="15"/>
    </row>
    <row r="284" spans="2:7" s="19" customFormat="1" ht="30" customHeight="1" x14ac:dyDescent="0.15">
      <c r="B284" s="58"/>
      <c r="C284" s="3"/>
      <c r="D284" s="20"/>
      <c r="E284" s="34"/>
      <c r="F284" s="17" t="str">
        <f>IF(Budget[[#This Row],[DATUM]]="","",TEXT(Budget[[#This Row],[DATUM]],"TTTT"))</f>
        <v/>
      </c>
      <c r="G284" s="15"/>
    </row>
    <row r="285" spans="2:7" s="19" customFormat="1" ht="30" customHeight="1" x14ac:dyDescent="0.15">
      <c r="B285" s="58"/>
      <c r="C285" s="3"/>
      <c r="D285" s="20"/>
      <c r="E285" s="34"/>
      <c r="F285" s="17" t="str">
        <f>IF(Budget[[#This Row],[DATUM]]="","",TEXT(Budget[[#This Row],[DATUM]],"TTTT"))</f>
        <v/>
      </c>
      <c r="G285" s="15"/>
    </row>
    <row r="286" spans="2:7" s="19" customFormat="1" ht="30" customHeight="1" x14ac:dyDescent="0.15">
      <c r="B286" s="58"/>
      <c r="C286" s="3"/>
      <c r="D286" s="20"/>
      <c r="E286" s="34"/>
      <c r="F286" s="17" t="str">
        <f>IF(Budget[[#This Row],[DATUM]]="","",TEXT(Budget[[#This Row],[DATUM]],"TTTT"))</f>
        <v/>
      </c>
      <c r="G286" s="15"/>
    </row>
    <row r="287" spans="2:7" s="19" customFormat="1" ht="30" customHeight="1" x14ac:dyDescent="0.15">
      <c r="B287" s="58"/>
      <c r="C287" s="3"/>
      <c r="D287" s="20"/>
      <c r="E287" s="34"/>
      <c r="F287" s="17" t="str">
        <f>IF(Budget[[#This Row],[DATUM]]="","",TEXT(Budget[[#This Row],[DATUM]],"TTTT"))</f>
        <v/>
      </c>
      <c r="G287" s="15"/>
    </row>
    <row r="288" spans="2:7" s="19" customFormat="1" ht="30" customHeight="1" x14ac:dyDescent="0.15">
      <c r="B288" s="58"/>
      <c r="C288" s="3"/>
      <c r="D288" s="20"/>
      <c r="E288" s="34"/>
      <c r="F288" s="17" t="str">
        <f>IF(Budget[[#This Row],[DATUM]]="","",TEXT(Budget[[#This Row],[DATUM]],"TTTT"))</f>
        <v/>
      </c>
      <c r="G288" s="15"/>
    </row>
    <row r="289" spans="2:7" s="19" customFormat="1" ht="30" customHeight="1" x14ac:dyDescent="0.15">
      <c r="B289" s="58"/>
      <c r="C289" s="3"/>
      <c r="D289" s="20"/>
      <c r="E289" s="34"/>
      <c r="F289" s="17" t="str">
        <f>IF(Budget[[#This Row],[DATUM]]="","",TEXT(Budget[[#This Row],[DATUM]],"TTTT"))</f>
        <v/>
      </c>
      <c r="G289" s="15"/>
    </row>
    <row r="290" spans="2:7" s="19" customFormat="1" ht="30" customHeight="1" x14ac:dyDescent="0.15">
      <c r="B290" s="58"/>
      <c r="C290" s="3"/>
      <c r="D290" s="20"/>
      <c r="E290" s="34"/>
      <c r="F290" s="17" t="str">
        <f>IF(Budget[[#This Row],[DATUM]]="","",TEXT(Budget[[#This Row],[DATUM]],"TTTT"))</f>
        <v/>
      </c>
      <c r="G290" s="15"/>
    </row>
    <row r="291" spans="2:7" s="19" customFormat="1" ht="30" customHeight="1" x14ac:dyDescent="0.15">
      <c r="B291" s="58"/>
      <c r="C291" s="3"/>
      <c r="D291" s="20"/>
      <c r="E291" s="34"/>
      <c r="F291" s="17" t="str">
        <f>IF(Budget[[#This Row],[DATUM]]="","",TEXT(Budget[[#This Row],[DATUM]],"TTTT"))</f>
        <v/>
      </c>
      <c r="G291" s="15"/>
    </row>
    <row r="292" spans="2:7" s="19" customFormat="1" ht="30" customHeight="1" x14ac:dyDescent="0.15">
      <c r="B292" s="58"/>
      <c r="C292" s="3"/>
      <c r="D292" s="20"/>
      <c r="E292" s="34"/>
      <c r="F292" s="17" t="str">
        <f>IF(Budget[[#This Row],[DATUM]]="","",TEXT(Budget[[#This Row],[DATUM]],"TTTT"))</f>
        <v/>
      </c>
      <c r="G292" s="15"/>
    </row>
    <row r="293" spans="2:7" s="19" customFormat="1" ht="30" customHeight="1" x14ac:dyDescent="0.15">
      <c r="B293" s="58"/>
      <c r="C293" s="3"/>
      <c r="D293" s="20"/>
      <c r="E293" s="34"/>
      <c r="F293" s="17" t="str">
        <f>IF(Budget[[#This Row],[DATUM]]="","",TEXT(Budget[[#This Row],[DATUM]],"TTTT"))</f>
        <v/>
      </c>
      <c r="G293" s="15"/>
    </row>
    <row r="294" spans="2:7" s="19" customFormat="1" ht="30" customHeight="1" x14ac:dyDescent="0.15">
      <c r="B294" s="58"/>
      <c r="C294" s="3"/>
      <c r="D294" s="20"/>
      <c r="E294" s="34"/>
      <c r="F294" s="17" t="str">
        <f>IF(Budget[[#This Row],[DATUM]]="","",TEXT(Budget[[#This Row],[DATUM]],"TTTT"))</f>
        <v/>
      </c>
      <c r="G294" s="15"/>
    </row>
    <row r="295" spans="2:7" s="19" customFormat="1" ht="30" customHeight="1" x14ac:dyDescent="0.15">
      <c r="B295" s="58"/>
      <c r="C295" s="3"/>
      <c r="D295" s="20"/>
      <c r="E295" s="34"/>
      <c r="F295" s="17" t="str">
        <f>IF(Budget[[#This Row],[DATUM]]="","",TEXT(Budget[[#This Row],[DATUM]],"TTTT"))</f>
        <v/>
      </c>
      <c r="G295" s="15"/>
    </row>
    <row r="296" spans="2:7" s="19" customFormat="1" ht="30" customHeight="1" x14ac:dyDescent="0.15">
      <c r="B296" s="58"/>
      <c r="C296" s="3"/>
      <c r="D296" s="20"/>
      <c r="E296" s="34"/>
      <c r="F296" s="17" t="str">
        <f>IF(Budget[[#This Row],[DATUM]]="","",TEXT(Budget[[#This Row],[DATUM]],"TTTT"))</f>
        <v/>
      </c>
      <c r="G296" s="15"/>
    </row>
    <row r="297" spans="2:7" s="19" customFormat="1" ht="30" customHeight="1" x14ac:dyDescent="0.15">
      <c r="B297" s="58"/>
      <c r="C297" s="3"/>
      <c r="D297" s="20"/>
      <c r="E297" s="34"/>
      <c r="F297" s="17" t="str">
        <f>IF(Budget[[#This Row],[DATUM]]="","",TEXT(Budget[[#This Row],[DATUM]],"TTTT"))</f>
        <v/>
      </c>
      <c r="G297" s="15"/>
    </row>
    <row r="298" spans="2:7" s="19" customFormat="1" ht="30" customHeight="1" x14ac:dyDescent="0.15">
      <c r="B298" s="58"/>
      <c r="C298" s="3"/>
      <c r="D298" s="20"/>
      <c r="E298" s="34"/>
      <c r="F298" s="17" t="str">
        <f>IF(Budget[[#This Row],[DATUM]]="","",TEXT(Budget[[#This Row],[DATUM]],"TTTT"))</f>
        <v/>
      </c>
      <c r="G298" s="15"/>
    </row>
    <row r="299" spans="2:7" s="19" customFormat="1" ht="30" customHeight="1" x14ac:dyDescent="0.15">
      <c r="B299" s="58"/>
      <c r="C299" s="3"/>
      <c r="D299" s="20"/>
      <c r="E299" s="34"/>
      <c r="F299" s="17" t="str">
        <f>IF(Budget[[#This Row],[DATUM]]="","",TEXT(Budget[[#This Row],[DATUM]],"TTTT"))</f>
        <v/>
      </c>
      <c r="G299" s="15"/>
    </row>
    <row r="300" spans="2:7" s="19" customFormat="1" ht="30" customHeight="1" x14ac:dyDescent="0.15">
      <c r="B300" s="58"/>
      <c r="C300" s="3"/>
      <c r="D300" s="20"/>
      <c r="E300" s="34"/>
      <c r="F300" s="17" t="str">
        <f>IF(Budget[[#This Row],[DATUM]]="","",TEXT(Budget[[#This Row],[DATUM]],"TTTT"))</f>
        <v/>
      </c>
      <c r="G300" s="15"/>
    </row>
    <row r="301" spans="2:7" s="19" customFormat="1" ht="30" customHeight="1" x14ac:dyDescent="0.15">
      <c r="B301" s="58"/>
      <c r="C301" s="3"/>
      <c r="D301" s="20"/>
      <c r="E301" s="34"/>
      <c r="F301" s="17" t="str">
        <f>IF(Budget[[#This Row],[DATUM]]="","",TEXT(Budget[[#This Row],[DATUM]],"TTTT"))</f>
        <v/>
      </c>
      <c r="G301" s="15"/>
    </row>
    <row r="302" spans="2:7" s="19" customFormat="1" ht="30" customHeight="1" x14ac:dyDescent="0.15">
      <c r="B302" s="58"/>
      <c r="C302" s="3"/>
      <c r="D302" s="20"/>
      <c r="E302" s="34"/>
      <c r="F302" s="17" t="str">
        <f>IF(Budget[[#This Row],[DATUM]]="","",TEXT(Budget[[#This Row],[DATUM]],"TTTT"))</f>
        <v/>
      </c>
      <c r="G302" s="15"/>
    </row>
    <row r="303" spans="2:7" s="19" customFormat="1" ht="30" customHeight="1" x14ac:dyDescent="0.15">
      <c r="B303" s="58"/>
      <c r="C303" s="3"/>
      <c r="D303" s="20"/>
      <c r="E303" s="34"/>
      <c r="F303" s="17" t="str">
        <f>IF(Budget[[#This Row],[DATUM]]="","",TEXT(Budget[[#This Row],[DATUM]],"TTTT"))</f>
        <v/>
      </c>
      <c r="G303" s="15"/>
    </row>
    <row r="304" spans="2:7" s="19" customFormat="1" ht="30" customHeight="1" x14ac:dyDescent="0.15">
      <c r="B304" s="58"/>
      <c r="C304" s="3"/>
      <c r="D304" s="20"/>
      <c r="E304" s="34"/>
      <c r="F304" s="17" t="str">
        <f>IF(Budget[[#This Row],[DATUM]]="","",TEXT(Budget[[#This Row],[DATUM]],"TTTT"))</f>
        <v/>
      </c>
      <c r="G304" s="15"/>
    </row>
    <row r="305" spans="2:7" s="19" customFormat="1" ht="30" customHeight="1" x14ac:dyDescent="0.15">
      <c r="B305" s="58"/>
      <c r="C305" s="3"/>
      <c r="D305" s="20"/>
      <c r="E305" s="34"/>
      <c r="F305" s="17" t="str">
        <f>IF(Budget[[#This Row],[DATUM]]="","",TEXT(Budget[[#This Row],[DATUM]],"TTTT"))</f>
        <v/>
      </c>
      <c r="G305" s="15"/>
    </row>
    <row r="306" spans="2:7" s="19" customFormat="1" ht="30" customHeight="1" x14ac:dyDescent="0.15">
      <c r="B306" s="58"/>
      <c r="C306" s="3"/>
      <c r="D306" s="20"/>
      <c r="E306" s="34"/>
      <c r="F306" s="17" t="str">
        <f>IF(Budget[[#This Row],[DATUM]]="","",TEXT(Budget[[#This Row],[DATUM]],"TTTT"))</f>
        <v/>
      </c>
      <c r="G306" s="15"/>
    </row>
    <row r="307" spans="2:7" s="19" customFormat="1" ht="30" customHeight="1" x14ac:dyDescent="0.15">
      <c r="B307" s="58"/>
      <c r="C307" s="3"/>
      <c r="D307" s="20"/>
      <c r="E307" s="34"/>
      <c r="F307" s="17" t="str">
        <f>IF(Budget[[#This Row],[DATUM]]="","",TEXT(Budget[[#This Row],[DATUM]],"TTTT"))</f>
        <v/>
      </c>
      <c r="G307" s="15"/>
    </row>
    <row r="308" spans="2:7" s="19" customFormat="1" ht="30" customHeight="1" x14ac:dyDescent="0.15">
      <c r="B308" s="58"/>
      <c r="C308" s="3"/>
      <c r="D308" s="20"/>
      <c r="E308" s="34"/>
      <c r="F308" s="17" t="str">
        <f>IF(Budget[[#This Row],[DATUM]]="","",TEXT(Budget[[#This Row],[DATUM]],"TTTT"))</f>
        <v/>
      </c>
      <c r="G308" s="15"/>
    </row>
    <row r="309" spans="2:7" s="19" customFormat="1" ht="30" customHeight="1" x14ac:dyDescent="0.15">
      <c r="B309" s="58"/>
      <c r="C309" s="3"/>
      <c r="D309" s="20"/>
      <c r="E309" s="34"/>
      <c r="F309" s="17" t="str">
        <f>IF(Budget[[#This Row],[DATUM]]="","",TEXT(Budget[[#This Row],[DATUM]],"TTTT"))</f>
        <v/>
      </c>
      <c r="G309" s="15"/>
    </row>
    <row r="310" spans="2:7" s="19" customFormat="1" ht="30" customHeight="1" x14ac:dyDescent="0.15">
      <c r="B310" s="58"/>
      <c r="C310" s="3"/>
      <c r="D310" s="20"/>
      <c r="E310" s="34"/>
      <c r="F310" s="17" t="str">
        <f>IF(Budget[[#This Row],[DATUM]]="","",TEXT(Budget[[#This Row],[DATUM]],"TTTT"))</f>
        <v/>
      </c>
      <c r="G310" s="15"/>
    </row>
    <row r="311" spans="2:7" s="19" customFormat="1" ht="30" customHeight="1" x14ac:dyDescent="0.15">
      <c r="B311" s="58"/>
      <c r="C311" s="3"/>
      <c r="D311" s="20"/>
      <c r="E311" s="34"/>
      <c r="F311" s="17" t="str">
        <f>IF(Budget[[#This Row],[DATUM]]="","",TEXT(Budget[[#This Row],[DATUM]],"TTTT"))</f>
        <v/>
      </c>
      <c r="G311" s="15"/>
    </row>
    <row r="312" spans="2:7" s="19" customFormat="1" ht="30" customHeight="1" x14ac:dyDescent="0.15">
      <c r="B312" s="58"/>
      <c r="C312" s="3"/>
      <c r="D312" s="20"/>
      <c r="E312" s="34"/>
      <c r="F312" s="17" t="str">
        <f>IF(Budget[[#This Row],[DATUM]]="","",TEXT(Budget[[#This Row],[DATUM]],"TTTT"))</f>
        <v/>
      </c>
      <c r="G312" s="15"/>
    </row>
    <row r="313" spans="2:7" s="19" customFormat="1" ht="30" customHeight="1" x14ac:dyDescent="0.15">
      <c r="B313" s="58"/>
      <c r="C313" s="3"/>
      <c r="D313" s="20"/>
      <c r="E313" s="34"/>
      <c r="F313" s="17" t="str">
        <f>IF(Budget[[#This Row],[DATUM]]="","",TEXT(Budget[[#This Row],[DATUM]],"TTTT"))</f>
        <v/>
      </c>
      <c r="G313" s="15"/>
    </row>
    <row r="314" spans="2:7" s="19" customFormat="1" ht="30" customHeight="1" x14ac:dyDescent="0.15">
      <c r="B314" s="58"/>
      <c r="C314" s="3"/>
      <c r="D314" s="20"/>
      <c r="E314" s="34"/>
      <c r="F314" s="17" t="str">
        <f>IF(Budget[[#This Row],[DATUM]]="","",TEXT(Budget[[#This Row],[DATUM]],"TTTT"))</f>
        <v/>
      </c>
      <c r="G314" s="15"/>
    </row>
    <row r="315" spans="2:7" s="19" customFormat="1" ht="30" customHeight="1" x14ac:dyDescent="0.15">
      <c r="B315" s="58"/>
      <c r="C315" s="3"/>
      <c r="D315" s="20"/>
      <c r="E315" s="34"/>
      <c r="F315" s="17" t="str">
        <f>IF(Budget[[#This Row],[DATUM]]="","",TEXT(Budget[[#This Row],[DATUM]],"TTTT"))</f>
        <v/>
      </c>
      <c r="G315" s="15"/>
    </row>
    <row r="316" spans="2:7" s="19" customFormat="1" ht="30" customHeight="1" x14ac:dyDescent="0.15">
      <c r="B316" s="58"/>
      <c r="C316" s="3"/>
      <c r="D316" s="20"/>
      <c r="E316" s="34"/>
      <c r="F316" s="17" t="str">
        <f>IF(Budget[[#This Row],[DATUM]]="","",TEXT(Budget[[#This Row],[DATUM]],"TTTT"))</f>
        <v/>
      </c>
      <c r="G316" s="15"/>
    </row>
    <row r="317" spans="2:7" s="19" customFormat="1" ht="30" customHeight="1" x14ac:dyDescent="0.15">
      <c r="B317" s="58"/>
      <c r="C317" s="3"/>
      <c r="D317" s="20"/>
      <c r="E317" s="34"/>
      <c r="F317" s="17" t="str">
        <f>IF(Budget[[#This Row],[DATUM]]="","",TEXT(Budget[[#This Row],[DATUM]],"TTTT"))</f>
        <v/>
      </c>
      <c r="G317" s="15"/>
    </row>
    <row r="318" spans="2:7" s="19" customFormat="1" ht="30" customHeight="1" x14ac:dyDescent="0.15">
      <c r="B318" s="58"/>
      <c r="C318" s="3"/>
      <c r="D318" s="20"/>
      <c r="E318" s="34"/>
      <c r="F318" s="17" t="str">
        <f>IF(Budget[[#This Row],[DATUM]]="","",TEXT(Budget[[#This Row],[DATUM]],"TTTT"))</f>
        <v/>
      </c>
      <c r="G318" s="15"/>
    </row>
    <row r="319" spans="2:7" s="19" customFormat="1" ht="30" customHeight="1" x14ac:dyDescent="0.15">
      <c r="B319" s="58"/>
      <c r="C319" s="3"/>
      <c r="D319" s="20"/>
      <c r="E319" s="34"/>
      <c r="F319" s="17" t="str">
        <f>IF(Budget[[#This Row],[DATUM]]="","",TEXT(Budget[[#This Row],[DATUM]],"TTTT"))</f>
        <v/>
      </c>
      <c r="G319" s="15"/>
    </row>
    <row r="320" spans="2:7" s="19" customFormat="1" ht="30" customHeight="1" x14ac:dyDescent="0.15">
      <c r="B320" s="58"/>
      <c r="C320" s="3"/>
      <c r="D320" s="20"/>
      <c r="E320" s="34"/>
      <c r="F320" s="17" t="str">
        <f>IF(Budget[[#This Row],[DATUM]]="","",TEXT(Budget[[#This Row],[DATUM]],"TTTT"))</f>
        <v/>
      </c>
      <c r="G320" s="15"/>
    </row>
    <row r="321" spans="2:7" s="19" customFormat="1" ht="30" customHeight="1" x14ac:dyDescent="0.15">
      <c r="B321" s="58"/>
      <c r="C321" s="3"/>
      <c r="D321" s="20"/>
      <c r="E321" s="34"/>
      <c r="F321" s="17" t="str">
        <f>IF(Budget[[#This Row],[DATUM]]="","",TEXT(Budget[[#This Row],[DATUM]],"TTTT"))</f>
        <v/>
      </c>
      <c r="G321" s="15"/>
    </row>
    <row r="322" spans="2:7" s="19" customFormat="1" ht="30" customHeight="1" x14ac:dyDescent="0.15">
      <c r="B322" s="58"/>
      <c r="C322" s="3"/>
      <c r="D322" s="20"/>
      <c r="E322" s="34"/>
      <c r="F322" s="17" t="str">
        <f>IF(Budget[[#This Row],[DATUM]]="","",TEXT(Budget[[#This Row],[DATUM]],"TTTT"))</f>
        <v/>
      </c>
      <c r="G322" s="15"/>
    </row>
    <row r="323" spans="2:7" s="19" customFormat="1" ht="30" customHeight="1" x14ac:dyDescent="0.15">
      <c r="B323" s="58"/>
      <c r="C323" s="3"/>
      <c r="D323" s="20"/>
      <c r="E323" s="34"/>
      <c r="F323" s="17" t="str">
        <f>IF(Budget[[#This Row],[DATUM]]="","",TEXT(Budget[[#This Row],[DATUM]],"TTTT"))</f>
        <v/>
      </c>
      <c r="G323" s="15"/>
    </row>
    <row r="324" spans="2:7" s="19" customFormat="1" ht="30" customHeight="1" x14ac:dyDescent="0.15">
      <c r="B324" s="58"/>
      <c r="C324" s="3"/>
      <c r="D324" s="20"/>
      <c r="E324" s="34"/>
      <c r="F324" s="17" t="str">
        <f>IF(Budget[[#This Row],[DATUM]]="","",TEXT(Budget[[#This Row],[DATUM]],"TTTT"))</f>
        <v/>
      </c>
      <c r="G324" s="15"/>
    </row>
    <row r="325" spans="2:7" s="19" customFormat="1" ht="30" customHeight="1" x14ac:dyDescent="0.15">
      <c r="B325" s="58"/>
      <c r="C325" s="3"/>
      <c r="D325" s="20"/>
      <c r="E325" s="34"/>
      <c r="F325" s="17" t="str">
        <f>IF(Budget[[#This Row],[DATUM]]="","",TEXT(Budget[[#This Row],[DATUM]],"TTTT"))</f>
        <v/>
      </c>
      <c r="G325" s="15"/>
    </row>
    <row r="326" spans="2:7" s="19" customFormat="1" ht="30" customHeight="1" x14ac:dyDescent="0.15">
      <c r="B326" s="58"/>
      <c r="C326" s="3"/>
      <c r="D326" s="20"/>
      <c r="E326" s="34"/>
      <c r="F326" s="17" t="str">
        <f>IF(Budget[[#This Row],[DATUM]]="","",TEXT(Budget[[#This Row],[DATUM]],"TTTT"))</f>
        <v/>
      </c>
      <c r="G326" s="15"/>
    </row>
    <row r="327" spans="2:7" s="19" customFormat="1" ht="30" customHeight="1" x14ac:dyDescent="0.15">
      <c r="B327" s="58"/>
      <c r="C327" s="3"/>
      <c r="D327" s="20"/>
      <c r="E327" s="34"/>
      <c r="F327" s="17" t="str">
        <f>IF(Budget[[#This Row],[DATUM]]="","",TEXT(Budget[[#This Row],[DATUM]],"TTTT"))</f>
        <v/>
      </c>
      <c r="G327" s="15"/>
    </row>
    <row r="328" spans="2:7" s="19" customFormat="1" ht="30" customHeight="1" x14ac:dyDescent="0.15">
      <c r="B328" s="58"/>
      <c r="C328" s="3"/>
      <c r="D328" s="20"/>
      <c r="E328" s="34"/>
      <c r="F328" s="17" t="str">
        <f>IF(Budget[[#This Row],[DATUM]]="","",TEXT(Budget[[#This Row],[DATUM]],"TTTT"))</f>
        <v/>
      </c>
      <c r="G328" s="15"/>
    </row>
    <row r="329" spans="2:7" s="19" customFormat="1" ht="30" customHeight="1" x14ac:dyDescent="0.15">
      <c r="B329" s="58"/>
      <c r="C329" s="3"/>
      <c r="D329" s="20"/>
      <c r="E329" s="34"/>
      <c r="F329" s="17" t="str">
        <f>IF(Budget[[#This Row],[DATUM]]="","",TEXT(Budget[[#This Row],[DATUM]],"TTTT"))</f>
        <v/>
      </c>
      <c r="G329" s="15"/>
    </row>
    <row r="330" spans="2:7" s="19" customFormat="1" ht="30" customHeight="1" x14ac:dyDescent="0.15">
      <c r="B330" s="58"/>
      <c r="C330" s="3"/>
      <c r="D330" s="20"/>
      <c r="E330" s="34"/>
      <c r="F330" s="17" t="str">
        <f>IF(Budget[[#This Row],[DATUM]]="","",TEXT(Budget[[#This Row],[DATUM]],"TTTT"))</f>
        <v/>
      </c>
      <c r="G330" s="15"/>
    </row>
    <row r="331" spans="2:7" s="19" customFormat="1" ht="30" customHeight="1" x14ac:dyDescent="0.15">
      <c r="B331" s="58"/>
      <c r="C331" s="3"/>
      <c r="D331" s="20"/>
      <c r="E331" s="34"/>
      <c r="F331" s="17" t="str">
        <f>IF(Budget[[#This Row],[DATUM]]="","",TEXT(Budget[[#This Row],[DATUM]],"TTTT"))</f>
        <v/>
      </c>
      <c r="G331" s="15"/>
    </row>
    <row r="332" spans="2:7" s="19" customFormat="1" ht="30" customHeight="1" x14ac:dyDescent="0.15">
      <c r="B332" s="58"/>
      <c r="C332" s="3"/>
      <c r="D332" s="20"/>
      <c r="E332" s="34"/>
      <c r="F332" s="17" t="str">
        <f>IF(Budget[[#This Row],[DATUM]]="","",TEXT(Budget[[#This Row],[DATUM]],"TTTT"))</f>
        <v/>
      </c>
      <c r="G332" s="15"/>
    </row>
    <row r="333" spans="2:7" s="19" customFormat="1" ht="30" customHeight="1" x14ac:dyDescent="0.15">
      <c r="B333" s="58"/>
      <c r="C333" s="3"/>
      <c r="D333" s="20"/>
      <c r="E333" s="34"/>
      <c r="F333" s="17" t="str">
        <f>IF(Budget[[#This Row],[DATUM]]="","",TEXT(Budget[[#This Row],[DATUM]],"TTTT"))</f>
        <v/>
      </c>
      <c r="G333" s="15"/>
    </row>
    <row r="334" spans="2:7" s="19" customFormat="1" ht="30" customHeight="1" x14ac:dyDescent="0.15">
      <c r="B334" s="58"/>
      <c r="C334" s="3"/>
      <c r="D334" s="20"/>
      <c r="E334" s="34"/>
      <c r="F334" s="17" t="str">
        <f>IF(Budget[[#This Row],[DATUM]]="","",TEXT(Budget[[#This Row],[DATUM]],"TTTT"))</f>
        <v/>
      </c>
      <c r="G334" s="15"/>
    </row>
    <row r="335" spans="2:7" s="19" customFormat="1" ht="30" customHeight="1" x14ac:dyDescent="0.15">
      <c r="B335" s="58"/>
      <c r="C335" s="3"/>
      <c r="D335" s="20"/>
      <c r="E335" s="34"/>
      <c r="F335" s="17" t="str">
        <f>IF(Budget[[#This Row],[DATUM]]="","",TEXT(Budget[[#This Row],[DATUM]],"TTTT"))</f>
        <v/>
      </c>
      <c r="G335" s="15"/>
    </row>
    <row r="336" spans="2:7" s="19" customFormat="1" ht="30" customHeight="1" x14ac:dyDescent="0.15">
      <c r="B336" s="58"/>
      <c r="C336" s="3"/>
      <c r="D336" s="20"/>
      <c r="E336" s="34"/>
      <c r="F336" s="17" t="str">
        <f>IF(Budget[[#This Row],[DATUM]]="","",TEXT(Budget[[#This Row],[DATUM]],"TTTT"))</f>
        <v/>
      </c>
      <c r="G336" s="15"/>
    </row>
    <row r="337" spans="2:7" s="19" customFormat="1" ht="30" customHeight="1" x14ac:dyDescent="0.15">
      <c r="B337" s="58"/>
      <c r="C337" s="3"/>
      <c r="D337" s="20"/>
      <c r="E337" s="34"/>
      <c r="F337" s="17" t="str">
        <f>IF(Budget[[#This Row],[DATUM]]="","",TEXT(Budget[[#This Row],[DATUM]],"TTTT"))</f>
        <v/>
      </c>
      <c r="G337" s="15"/>
    </row>
    <row r="338" spans="2:7" s="19" customFormat="1" ht="30" customHeight="1" x14ac:dyDescent="0.15">
      <c r="B338" s="58"/>
      <c r="C338" s="3"/>
      <c r="D338" s="20"/>
      <c r="E338" s="34"/>
      <c r="F338" s="17" t="str">
        <f>IF(Budget[[#This Row],[DATUM]]="","",TEXT(Budget[[#This Row],[DATUM]],"TTTT"))</f>
        <v/>
      </c>
      <c r="G338" s="15"/>
    </row>
    <row r="339" spans="2:7" s="19" customFormat="1" ht="30" customHeight="1" x14ac:dyDescent="0.15">
      <c r="B339" s="58"/>
      <c r="C339" s="3"/>
      <c r="D339" s="20"/>
      <c r="E339" s="34"/>
      <c r="F339" s="17" t="str">
        <f>IF(Budget[[#This Row],[DATUM]]="","",TEXT(Budget[[#This Row],[DATUM]],"TTTT"))</f>
        <v/>
      </c>
      <c r="G339" s="15"/>
    </row>
    <row r="340" spans="2:7" s="19" customFormat="1" ht="30" customHeight="1" x14ac:dyDescent="0.15">
      <c r="B340" s="58"/>
      <c r="C340" s="3"/>
      <c r="D340" s="20"/>
      <c r="E340" s="34"/>
      <c r="F340" s="17" t="str">
        <f>IF(Budget[[#This Row],[DATUM]]="","",TEXT(Budget[[#This Row],[DATUM]],"TTTT"))</f>
        <v/>
      </c>
      <c r="G340" s="15"/>
    </row>
    <row r="341" spans="2:7" s="19" customFormat="1" ht="30" customHeight="1" x14ac:dyDescent="0.15">
      <c r="B341" s="58"/>
      <c r="C341" s="3"/>
      <c r="D341" s="20"/>
      <c r="E341" s="34"/>
      <c r="F341" s="17" t="str">
        <f>IF(Budget[[#This Row],[DATUM]]="","",TEXT(Budget[[#This Row],[DATUM]],"TTTT"))</f>
        <v/>
      </c>
      <c r="G341" s="15"/>
    </row>
    <row r="342" spans="2:7" s="19" customFormat="1" ht="30" customHeight="1" x14ac:dyDescent="0.15">
      <c r="B342" s="58"/>
      <c r="C342" s="3"/>
      <c r="D342" s="20"/>
      <c r="E342" s="34"/>
      <c r="F342" s="17" t="str">
        <f>IF(Budget[[#This Row],[DATUM]]="","",TEXT(Budget[[#This Row],[DATUM]],"TTTT"))</f>
        <v/>
      </c>
      <c r="G342" s="15"/>
    </row>
    <row r="343" spans="2:7" s="19" customFormat="1" ht="30" customHeight="1" x14ac:dyDescent="0.15">
      <c r="B343" s="58"/>
      <c r="C343" s="3"/>
      <c r="D343" s="20"/>
      <c r="E343" s="34"/>
      <c r="F343" s="17" t="str">
        <f>IF(Budget[[#This Row],[DATUM]]="","",TEXT(Budget[[#This Row],[DATUM]],"TTTT"))</f>
        <v/>
      </c>
      <c r="G343" s="15"/>
    </row>
    <row r="344" spans="2:7" s="19" customFormat="1" ht="30" customHeight="1" x14ac:dyDescent="0.15">
      <c r="B344" s="58"/>
      <c r="C344" s="3"/>
      <c r="D344" s="20"/>
      <c r="E344" s="34"/>
      <c r="F344" s="17" t="str">
        <f>IF(Budget[[#This Row],[DATUM]]="","",TEXT(Budget[[#This Row],[DATUM]],"TTTT"))</f>
        <v/>
      </c>
      <c r="G344" s="15"/>
    </row>
    <row r="345" spans="2:7" s="19" customFormat="1" ht="30" customHeight="1" x14ac:dyDescent="0.15">
      <c r="B345" s="58"/>
      <c r="C345" s="3"/>
      <c r="D345" s="20"/>
      <c r="E345" s="34"/>
      <c r="F345" s="17" t="str">
        <f>IF(Budget[[#This Row],[DATUM]]="","",TEXT(Budget[[#This Row],[DATUM]],"TTTT"))</f>
        <v/>
      </c>
      <c r="G345" s="15"/>
    </row>
    <row r="346" spans="2:7" s="19" customFormat="1" ht="30" customHeight="1" x14ac:dyDescent="0.15">
      <c r="B346" s="58"/>
      <c r="C346" s="3"/>
      <c r="D346" s="20"/>
      <c r="E346" s="34"/>
      <c r="F346" s="17" t="str">
        <f>IF(Budget[[#This Row],[DATUM]]="","",TEXT(Budget[[#This Row],[DATUM]],"TTTT"))</f>
        <v/>
      </c>
      <c r="G346" s="15"/>
    </row>
    <row r="347" spans="2:7" s="19" customFormat="1" ht="30" customHeight="1" x14ac:dyDescent="0.15">
      <c r="B347" s="58"/>
      <c r="C347" s="3"/>
      <c r="D347" s="20"/>
      <c r="E347" s="34"/>
      <c r="F347" s="17" t="str">
        <f>IF(Budget[[#This Row],[DATUM]]="","",TEXT(Budget[[#This Row],[DATUM]],"TTTT"))</f>
        <v/>
      </c>
      <c r="G347" s="15"/>
    </row>
    <row r="348" spans="2:7" s="19" customFormat="1" ht="30" customHeight="1" x14ac:dyDescent="0.15">
      <c r="B348" s="58"/>
      <c r="C348" s="3"/>
      <c r="D348" s="20"/>
      <c r="E348" s="34"/>
      <c r="F348" s="17" t="str">
        <f>IF(Budget[[#This Row],[DATUM]]="","",TEXT(Budget[[#This Row],[DATUM]],"TTTT"))</f>
        <v/>
      </c>
      <c r="G348" s="15"/>
    </row>
    <row r="349" spans="2:7" s="19" customFormat="1" ht="30" customHeight="1" x14ac:dyDescent="0.15">
      <c r="B349" s="58"/>
      <c r="C349" s="3"/>
      <c r="D349" s="20"/>
      <c r="E349" s="34"/>
      <c r="F349" s="17" t="str">
        <f>IF(Budget[[#This Row],[DATUM]]="","",TEXT(Budget[[#This Row],[DATUM]],"TTTT"))</f>
        <v/>
      </c>
      <c r="G349" s="15"/>
    </row>
    <row r="350" spans="2:7" s="19" customFormat="1" ht="30" customHeight="1" x14ac:dyDescent="0.15">
      <c r="B350" s="58"/>
      <c r="C350" s="3"/>
      <c r="D350" s="20"/>
      <c r="E350" s="34"/>
      <c r="F350" s="17" t="str">
        <f>IF(Budget[[#This Row],[DATUM]]="","",TEXT(Budget[[#This Row],[DATUM]],"TTTT"))</f>
        <v/>
      </c>
      <c r="G350" s="15"/>
    </row>
    <row r="351" spans="2:7" s="19" customFormat="1" ht="30" customHeight="1" x14ac:dyDescent="0.15">
      <c r="B351" s="58"/>
      <c r="C351" s="3"/>
      <c r="D351" s="20"/>
      <c r="E351" s="34"/>
      <c r="F351" s="17" t="str">
        <f>IF(Budget[[#This Row],[DATUM]]="","",TEXT(Budget[[#This Row],[DATUM]],"TTTT"))</f>
        <v/>
      </c>
      <c r="G351" s="15"/>
    </row>
    <row r="352" spans="2:7" s="19" customFormat="1" ht="30" customHeight="1" x14ac:dyDescent="0.15">
      <c r="B352" s="58"/>
      <c r="C352" s="3"/>
      <c r="D352" s="20"/>
      <c r="E352" s="34"/>
      <c r="F352" s="17" t="str">
        <f>IF(Budget[[#This Row],[DATUM]]="","",TEXT(Budget[[#This Row],[DATUM]],"TTTT"))</f>
        <v/>
      </c>
      <c r="G352" s="15"/>
    </row>
    <row r="353" spans="2:7" s="19" customFormat="1" ht="30" customHeight="1" x14ac:dyDescent="0.15">
      <c r="B353" s="58"/>
      <c r="C353" s="3"/>
      <c r="D353" s="20"/>
      <c r="E353" s="34"/>
      <c r="F353" s="17" t="str">
        <f>IF(Budget[[#This Row],[DATUM]]="","",TEXT(Budget[[#This Row],[DATUM]],"TTTT"))</f>
        <v/>
      </c>
      <c r="G353" s="15"/>
    </row>
    <row r="354" spans="2:7" s="19" customFormat="1" ht="30" customHeight="1" x14ac:dyDescent="0.15">
      <c r="B354" s="58"/>
      <c r="C354" s="3"/>
      <c r="D354" s="20"/>
      <c r="E354" s="34"/>
      <c r="F354" s="17" t="str">
        <f>IF(Budget[[#This Row],[DATUM]]="","",TEXT(Budget[[#This Row],[DATUM]],"TTTT"))</f>
        <v/>
      </c>
      <c r="G354" s="15"/>
    </row>
    <row r="355" spans="2:7" s="19" customFormat="1" ht="30" customHeight="1" x14ac:dyDescent="0.15">
      <c r="B355" s="58"/>
      <c r="C355" s="3"/>
      <c r="D355" s="20"/>
      <c r="E355" s="34"/>
      <c r="F355" s="17" t="str">
        <f>IF(Budget[[#This Row],[DATUM]]="","",TEXT(Budget[[#This Row],[DATUM]],"TTTT"))</f>
        <v/>
      </c>
      <c r="G355" s="15"/>
    </row>
    <row r="356" spans="2:7" s="19" customFormat="1" ht="30" customHeight="1" x14ac:dyDescent="0.15">
      <c r="B356" s="58"/>
      <c r="C356" s="3"/>
      <c r="D356" s="20"/>
      <c r="E356" s="34"/>
      <c r="F356" s="17" t="str">
        <f>IF(Budget[[#This Row],[DATUM]]="","",TEXT(Budget[[#This Row],[DATUM]],"TTTT"))</f>
        <v/>
      </c>
      <c r="G356" s="15"/>
    </row>
    <row r="357" spans="2:7" s="19" customFormat="1" ht="30" customHeight="1" x14ac:dyDescent="0.15">
      <c r="B357" s="58"/>
      <c r="C357" s="3"/>
      <c r="D357" s="20"/>
      <c r="E357" s="34"/>
      <c r="F357" s="17" t="str">
        <f>IF(Budget[[#This Row],[DATUM]]="","",TEXT(Budget[[#This Row],[DATUM]],"TTTT"))</f>
        <v/>
      </c>
      <c r="G357" s="15"/>
    </row>
    <row r="358" spans="2:7" s="19" customFormat="1" ht="30" customHeight="1" x14ac:dyDescent="0.15">
      <c r="B358" s="58"/>
      <c r="C358" s="3"/>
      <c r="D358" s="20"/>
      <c r="E358" s="34"/>
      <c r="F358" s="17" t="str">
        <f>IF(Budget[[#This Row],[DATUM]]="","",TEXT(Budget[[#This Row],[DATUM]],"TTTT"))</f>
        <v/>
      </c>
      <c r="G358" s="15"/>
    </row>
    <row r="359" spans="2:7" s="19" customFormat="1" ht="30" customHeight="1" x14ac:dyDescent="0.15">
      <c r="B359" s="58"/>
      <c r="C359" s="3"/>
      <c r="D359" s="20"/>
      <c r="E359" s="34"/>
      <c r="F359" s="17" t="str">
        <f>IF(Budget[[#This Row],[DATUM]]="","",TEXT(Budget[[#This Row],[DATUM]],"TTTT"))</f>
        <v/>
      </c>
      <c r="G359" s="15"/>
    </row>
    <row r="360" spans="2:7" s="19" customFormat="1" ht="30" customHeight="1" x14ac:dyDescent="0.15">
      <c r="B360" s="58"/>
      <c r="C360" s="3"/>
      <c r="D360" s="20"/>
      <c r="E360" s="34"/>
      <c r="F360" s="17" t="str">
        <f>IF(Budget[[#This Row],[DATUM]]="","",TEXT(Budget[[#This Row],[DATUM]],"TTTT"))</f>
        <v/>
      </c>
      <c r="G360" s="15"/>
    </row>
    <row r="361" spans="2:7" s="19" customFormat="1" ht="30" customHeight="1" x14ac:dyDescent="0.15">
      <c r="B361" s="58"/>
      <c r="C361" s="3"/>
      <c r="D361" s="20"/>
      <c r="E361" s="34"/>
      <c r="F361" s="17" t="str">
        <f>IF(Budget[[#This Row],[DATUM]]="","",TEXT(Budget[[#This Row],[DATUM]],"TTTT"))</f>
        <v/>
      </c>
      <c r="G361" s="15"/>
    </row>
    <row r="362" spans="2:7" s="19" customFormat="1" ht="30" customHeight="1" x14ac:dyDescent="0.15">
      <c r="B362" s="58"/>
      <c r="C362" s="3"/>
      <c r="D362" s="20"/>
      <c r="E362" s="34"/>
      <c r="F362" s="17" t="str">
        <f>IF(Budget[[#This Row],[DATUM]]="","",TEXT(Budget[[#This Row],[DATUM]],"TTTT"))</f>
        <v/>
      </c>
      <c r="G362" s="15"/>
    </row>
    <row r="363" spans="2:7" s="19" customFormat="1" ht="30" customHeight="1" x14ac:dyDescent="0.15">
      <c r="B363" s="58"/>
      <c r="C363" s="3"/>
      <c r="D363" s="20"/>
      <c r="E363" s="34"/>
      <c r="F363" s="17" t="str">
        <f>IF(Budget[[#This Row],[DATUM]]="","",TEXT(Budget[[#This Row],[DATUM]],"TTTT"))</f>
        <v/>
      </c>
      <c r="G363" s="15"/>
    </row>
    <row r="364" spans="2:7" s="19" customFormat="1" ht="30" customHeight="1" x14ac:dyDescent="0.15">
      <c r="B364" s="58"/>
      <c r="C364" s="3"/>
      <c r="D364" s="20"/>
      <c r="E364" s="34"/>
      <c r="F364" s="17" t="str">
        <f>IF(Budget[[#This Row],[DATUM]]="","",TEXT(Budget[[#This Row],[DATUM]],"TTTT"))</f>
        <v/>
      </c>
      <c r="G364" s="15"/>
    </row>
    <row r="365" spans="2:7" s="19" customFormat="1" ht="30" customHeight="1" x14ac:dyDescent="0.15">
      <c r="B365" s="58"/>
      <c r="C365" s="3"/>
      <c r="D365" s="20"/>
      <c r="E365" s="34"/>
      <c r="F365" s="17" t="str">
        <f>IF(Budget[[#This Row],[DATUM]]="","",TEXT(Budget[[#This Row],[DATUM]],"TTTT"))</f>
        <v/>
      </c>
      <c r="G365" s="15"/>
    </row>
    <row r="366" spans="2:7" s="19" customFormat="1" ht="30" customHeight="1" x14ac:dyDescent="0.15">
      <c r="B366" s="58"/>
      <c r="C366" s="3"/>
      <c r="D366" s="20"/>
      <c r="E366" s="34"/>
      <c r="F366" s="17" t="str">
        <f>IF(Budget[[#This Row],[DATUM]]="","",TEXT(Budget[[#This Row],[DATUM]],"TTTT"))</f>
        <v/>
      </c>
      <c r="G366" s="15"/>
    </row>
    <row r="367" spans="2:7" s="19" customFormat="1" ht="30" customHeight="1" x14ac:dyDescent="0.15">
      <c r="B367" s="58"/>
      <c r="C367" s="3"/>
      <c r="D367" s="20"/>
      <c r="E367" s="34"/>
      <c r="F367" s="17" t="str">
        <f>IF(Budget[[#This Row],[DATUM]]="","",TEXT(Budget[[#This Row],[DATUM]],"TTTT"))</f>
        <v/>
      </c>
      <c r="G367" s="15"/>
    </row>
    <row r="368" spans="2:7" s="19" customFormat="1" ht="30" customHeight="1" x14ac:dyDescent="0.15">
      <c r="B368" s="58"/>
      <c r="C368" s="3"/>
      <c r="D368" s="20"/>
      <c r="E368" s="34"/>
      <c r="F368" s="17" t="str">
        <f>IF(Budget[[#This Row],[DATUM]]="","",TEXT(Budget[[#This Row],[DATUM]],"TTTT"))</f>
        <v/>
      </c>
      <c r="G368" s="15"/>
    </row>
    <row r="369" spans="2:7" s="19" customFormat="1" ht="30" customHeight="1" x14ac:dyDescent="0.15">
      <c r="B369" s="58"/>
      <c r="C369" s="3"/>
      <c r="D369" s="20"/>
      <c r="E369" s="34"/>
      <c r="F369" s="17" t="str">
        <f>IF(Budget[[#This Row],[DATUM]]="","",TEXT(Budget[[#This Row],[DATUM]],"TTTT"))</f>
        <v/>
      </c>
      <c r="G369" s="15"/>
    </row>
    <row r="370" spans="2:7" s="19" customFormat="1" ht="30" customHeight="1" x14ac:dyDescent="0.15">
      <c r="B370" s="58"/>
      <c r="C370" s="3"/>
      <c r="D370" s="20"/>
      <c r="E370" s="34"/>
      <c r="F370" s="17" t="str">
        <f>IF(Budget[[#This Row],[DATUM]]="","",TEXT(Budget[[#This Row],[DATUM]],"TTTT"))</f>
        <v/>
      </c>
      <c r="G370" s="15"/>
    </row>
    <row r="371" spans="2:7" s="19" customFormat="1" ht="30" customHeight="1" x14ac:dyDescent="0.15">
      <c r="B371" s="58"/>
      <c r="C371" s="3"/>
      <c r="D371" s="20"/>
      <c r="E371" s="34"/>
      <c r="F371" s="17" t="str">
        <f>IF(Budget[[#This Row],[DATUM]]="","",TEXT(Budget[[#This Row],[DATUM]],"TTTT"))</f>
        <v/>
      </c>
      <c r="G371" s="15"/>
    </row>
    <row r="372" spans="2:7" s="19" customFormat="1" ht="30" customHeight="1" x14ac:dyDescent="0.15">
      <c r="B372" s="58"/>
      <c r="C372" s="3"/>
      <c r="D372" s="20"/>
      <c r="E372" s="34"/>
      <c r="F372" s="17" t="str">
        <f>IF(Budget[[#This Row],[DATUM]]="","",TEXT(Budget[[#This Row],[DATUM]],"TTTT"))</f>
        <v/>
      </c>
      <c r="G372" s="15"/>
    </row>
    <row r="373" spans="2:7" s="19" customFormat="1" ht="30" customHeight="1" x14ac:dyDescent="0.15">
      <c r="B373" s="58"/>
      <c r="C373" s="3"/>
      <c r="D373" s="20"/>
      <c r="E373" s="34"/>
      <c r="F373" s="17" t="str">
        <f>IF(Budget[[#This Row],[DATUM]]="","",TEXT(Budget[[#This Row],[DATUM]],"TTTT"))</f>
        <v/>
      </c>
      <c r="G373" s="15"/>
    </row>
    <row r="374" spans="2:7" s="19" customFormat="1" ht="30" customHeight="1" x14ac:dyDescent="0.15">
      <c r="B374" s="58"/>
      <c r="C374" s="3"/>
      <c r="D374" s="20"/>
      <c r="E374" s="34"/>
      <c r="F374" s="17" t="str">
        <f>IF(Budget[[#This Row],[DATUM]]="","",TEXT(Budget[[#This Row],[DATUM]],"TTTT"))</f>
        <v/>
      </c>
      <c r="G374" s="15"/>
    </row>
    <row r="375" spans="2:7" s="19" customFormat="1" ht="30" customHeight="1" x14ac:dyDescent="0.15">
      <c r="B375" s="58"/>
      <c r="C375" s="3"/>
      <c r="D375" s="20"/>
      <c r="E375" s="34"/>
      <c r="F375" s="17" t="str">
        <f>IF(Budget[[#This Row],[DATUM]]="","",TEXT(Budget[[#This Row],[DATUM]],"TTTT"))</f>
        <v/>
      </c>
      <c r="G375" s="15"/>
    </row>
    <row r="376" spans="2:7" s="19" customFormat="1" ht="30" customHeight="1" x14ac:dyDescent="0.15">
      <c r="B376" s="58"/>
      <c r="C376" s="3"/>
      <c r="D376" s="20"/>
      <c r="E376" s="34"/>
      <c r="F376" s="17" t="str">
        <f>IF(Budget[[#This Row],[DATUM]]="","",TEXT(Budget[[#This Row],[DATUM]],"TTTT"))</f>
        <v/>
      </c>
      <c r="G376" s="15"/>
    </row>
    <row r="377" spans="2:7" s="19" customFormat="1" ht="30" customHeight="1" x14ac:dyDescent="0.15">
      <c r="B377" s="58"/>
      <c r="C377" s="3"/>
      <c r="D377" s="20"/>
      <c r="E377" s="34"/>
      <c r="F377" s="17" t="str">
        <f>IF(Budget[[#This Row],[DATUM]]="","",TEXT(Budget[[#This Row],[DATUM]],"TTTT"))</f>
        <v/>
      </c>
      <c r="G377" s="15"/>
    </row>
    <row r="378" spans="2:7" s="19" customFormat="1" ht="30" customHeight="1" x14ac:dyDescent="0.15">
      <c r="B378" s="58"/>
      <c r="C378" s="3"/>
      <c r="D378" s="20"/>
      <c r="E378" s="34"/>
      <c r="F378" s="17" t="str">
        <f>IF(Budget[[#This Row],[DATUM]]="","",TEXT(Budget[[#This Row],[DATUM]],"TTTT"))</f>
        <v/>
      </c>
      <c r="G378" s="15"/>
    </row>
    <row r="379" spans="2:7" s="19" customFormat="1" ht="30" customHeight="1" x14ac:dyDescent="0.15">
      <c r="B379" s="58"/>
      <c r="C379" s="3"/>
      <c r="D379" s="20"/>
      <c r="E379" s="34"/>
      <c r="F379" s="17" t="str">
        <f>IF(Budget[[#This Row],[DATUM]]="","",TEXT(Budget[[#This Row],[DATUM]],"TTTT"))</f>
        <v/>
      </c>
      <c r="G379" s="15"/>
    </row>
    <row r="380" spans="2:7" s="19" customFormat="1" ht="30" customHeight="1" x14ac:dyDescent="0.15">
      <c r="B380" s="58"/>
      <c r="C380" s="3"/>
      <c r="D380" s="20"/>
      <c r="E380" s="34"/>
      <c r="F380" s="17" t="str">
        <f>IF(Budget[[#This Row],[DATUM]]="","",TEXT(Budget[[#This Row],[DATUM]],"TTTT"))</f>
        <v/>
      </c>
      <c r="G380" s="15"/>
    </row>
    <row r="381" spans="2:7" s="19" customFormat="1" ht="30" customHeight="1" x14ac:dyDescent="0.15">
      <c r="B381" s="58"/>
      <c r="C381" s="3"/>
      <c r="D381" s="20"/>
      <c r="E381" s="34"/>
      <c r="F381" s="17" t="str">
        <f>IF(Budget[[#This Row],[DATUM]]="","",TEXT(Budget[[#This Row],[DATUM]],"TTTT"))</f>
        <v/>
      </c>
      <c r="G381" s="15"/>
    </row>
    <row r="382" spans="2:7" s="19" customFormat="1" ht="30" customHeight="1" x14ac:dyDescent="0.15">
      <c r="B382" s="58"/>
      <c r="C382" s="3"/>
      <c r="D382" s="20"/>
      <c r="E382" s="34"/>
      <c r="F382" s="17" t="str">
        <f>IF(Budget[[#This Row],[DATUM]]="","",TEXT(Budget[[#This Row],[DATUM]],"TTTT"))</f>
        <v/>
      </c>
      <c r="G382" s="15"/>
    </row>
    <row r="383" spans="2:7" s="19" customFormat="1" ht="30" customHeight="1" x14ac:dyDescent="0.15">
      <c r="B383" s="58"/>
      <c r="C383" s="3"/>
      <c r="D383" s="20"/>
      <c r="E383" s="34"/>
      <c r="F383" s="17" t="str">
        <f>IF(Budget[[#This Row],[DATUM]]="","",TEXT(Budget[[#This Row],[DATUM]],"TTTT"))</f>
        <v/>
      </c>
      <c r="G383" s="15"/>
    </row>
    <row r="384" spans="2:7" s="19" customFormat="1" ht="30" customHeight="1" x14ac:dyDescent="0.15">
      <c r="B384" s="58"/>
      <c r="C384" s="3"/>
      <c r="D384" s="20"/>
      <c r="E384" s="34"/>
      <c r="F384" s="17" t="str">
        <f>IF(Budget[[#This Row],[DATUM]]="","",TEXT(Budget[[#This Row],[DATUM]],"TTTT"))</f>
        <v/>
      </c>
      <c r="G384" s="15"/>
    </row>
    <row r="385" spans="2:7" s="19" customFormat="1" ht="30" customHeight="1" x14ac:dyDescent="0.15">
      <c r="B385" s="58"/>
      <c r="C385" s="3"/>
      <c r="D385" s="20"/>
      <c r="E385" s="34"/>
      <c r="F385" s="17" t="str">
        <f>IF(Budget[[#This Row],[DATUM]]="","",TEXT(Budget[[#This Row],[DATUM]],"TTTT"))</f>
        <v/>
      </c>
      <c r="G385" s="15"/>
    </row>
    <row r="386" spans="2:7" s="19" customFormat="1" ht="30" customHeight="1" x14ac:dyDescent="0.15">
      <c r="B386" s="58"/>
      <c r="C386" s="3"/>
      <c r="D386" s="20"/>
      <c r="E386" s="34"/>
      <c r="F386" s="17" t="str">
        <f>IF(Budget[[#This Row],[DATUM]]="","",TEXT(Budget[[#This Row],[DATUM]],"TTTT"))</f>
        <v/>
      </c>
      <c r="G386" s="15"/>
    </row>
    <row r="387" spans="2:7" s="19" customFormat="1" ht="30" customHeight="1" x14ac:dyDescent="0.15">
      <c r="B387" s="58"/>
      <c r="C387" s="3"/>
      <c r="D387" s="20"/>
      <c r="E387" s="34"/>
      <c r="F387" s="17" t="str">
        <f>IF(Budget[[#This Row],[DATUM]]="","",TEXT(Budget[[#This Row],[DATUM]],"TTTT"))</f>
        <v/>
      </c>
      <c r="G387" s="15"/>
    </row>
    <row r="388" spans="2:7" s="19" customFormat="1" ht="30" customHeight="1" x14ac:dyDescent="0.15">
      <c r="B388" s="58"/>
      <c r="C388" s="3"/>
      <c r="D388" s="20"/>
      <c r="E388" s="34"/>
      <c r="F388" s="17" t="str">
        <f>IF(Budget[[#This Row],[DATUM]]="","",TEXT(Budget[[#This Row],[DATUM]],"TTTT"))</f>
        <v/>
      </c>
      <c r="G388" s="15"/>
    </row>
    <row r="389" spans="2:7" s="19" customFormat="1" ht="30" customHeight="1" x14ac:dyDescent="0.15">
      <c r="B389" s="58"/>
      <c r="C389" s="3"/>
      <c r="D389" s="20"/>
      <c r="E389" s="34"/>
      <c r="F389" s="17" t="str">
        <f>IF(Budget[[#This Row],[DATUM]]="","",TEXT(Budget[[#This Row],[DATUM]],"TTTT"))</f>
        <v/>
      </c>
      <c r="G389" s="15"/>
    </row>
    <row r="390" spans="2:7" s="19" customFormat="1" ht="30" customHeight="1" x14ac:dyDescent="0.15">
      <c r="B390" s="58"/>
      <c r="C390" s="3"/>
      <c r="D390" s="20"/>
      <c r="E390" s="34"/>
      <c r="F390" s="17" t="str">
        <f>IF(Budget[[#This Row],[DATUM]]="","",TEXT(Budget[[#This Row],[DATUM]],"TTTT"))</f>
        <v/>
      </c>
      <c r="G390" s="15"/>
    </row>
    <row r="391" spans="2:7" s="19" customFormat="1" ht="30" customHeight="1" x14ac:dyDescent="0.15">
      <c r="B391" s="58"/>
      <c r="C391" s="3"/>
      <c r="D391" s="20"/>
      <c r="E391" s="34"/>
      <c r="F391" s="17" t="str">
        <f>IF(Budget[[#This Row],[DATUM]]="","",TEXT(Budget[[#This Row],[DATUM]],"TTTT"))</f>
        <v/>
      </c>
      <c r="G391" s="15"/>
    </row>
    <row r="392" spans="2:7" s="19" customFormat="1" ht="30" customHeight="1" x14ac:dyDescent="0.15">
      <c r="B392" s="58"/>
      <c r="C392" s="3"/>
      <c r="D392" s="20"/>
      <c r="E392" s="34"/>
      <c r="F392" s="17" t="str">
        <f>IF(Budget[[#This Row],[DATUM]]="","",TEXT(Budget[[#This Row],[DATUM]],"TTTT"))</f>
        <v/>
      </c>
      <c r="G392" s="15"/>
    </row>
    <row r="393" spans="2:7" s="19" customFormat="1" ht="30" customHeight="1" x14ac:dyDescent="0.15">
      <c r="B393" s="58"/>
      <c r="C393" s="3"/>
      <c r="D393" s="20"/>
      <c r="E393" s="34"/>
      <c r="F393" s="17" t="str">
        <f>IF(Budget[[#This Row],[DATUM]]="","",TEXT(Budget[[#This Row],[DATUM]],"TTTT"))</f>
        <v/>
      </c>
      <c r="G393" s="15"/>
    </row>
    <row r="394" spans="2:7" s="19" customFormat="1" ht="30" customHeight="1" x14ac:dyDescent="0.15">
      <c r="B394" s="58"/>
      <c r="C394" s="3"/>
      <c r="D394" s="20"/>
      <c r="E394" s="34"/>
      <c r="F394" s="17" t="str">
        <f>IF(Budget[[#This Row],[DATUM]]="","",TEXT(Budget[[#This Row],[DATUM]],"TTTT"))</f>
        <v/>
      </c>
      <c r="G394" s="15"/>
    </row>
    <row r="395" spans="2:7" s="19" customFormat="1" ht="30" customHeight="1" x14ac:dyDescent="0.15">
      <c r="B395" s="58"/>
      <c r="C395" s="3"/>
      <c r="D395" s="20"/>
      <c r="E395" s="34"/>
      <c r="F395" s="17" t="str">
        <f>IF(Budget[[#This Row],[DATUM]]="","",TEXT(Budget[[#This Row],[DATUM]],"TTTT"))</f>
        <v/>
      </c>
      <c r="G395" s="15"/>
    </row>
    <row r="396" spans="2:7" s="19" customFormat="1" ht="30" customHeight="1" x14ac:dyDescent="0.15">
      <c r="B396" s="58"/>
      <c r="C396" s="3"/>
      <c r="D396" s="20"/>
      <c r="E396" s="34"/>
      <c r="F396" s="17" t="str">
        <f>IF(Budget[[#This Row],[DATUM]]="","",TEXT(Budget[[#This Row],[DATUM]],"TTTT"))</f>
        <v/>
      </c>
      <c r="G396" s="15"/>
    </row>
    <row r="397" spans="2:7" s="19" customFormat="1" ht="30" customHeight="1" x14ac:dyDescent="0.15">
      <c r="B397" s="58"/>
      <c r="C397" s="3"/>
      <c r="D397" s="20"/>
      <c r="E397" s="34"/>
      <c r="F397" s="17" t="str">
        <f>IF(Budget[[#This Row],[DATUM]]="","",TEXT(Budget[[#This Row],[DATUM]],"TTTT"))</f>
        <v/>
      </c>
      <c r="G397" s="15"/>
    </row>
    <row r="398" spans="2:7" s="19" customFormat="1" ht="30" customHeight="1" x14ac:dyDescent="0.15">
      <c r="B398" s="58"/>
      <c r="C398" s="3"/>
      <c r="D398" s="20"/>
      <c r="E398" s="34"/>
      <c r="F398" s="17" t="str">
        <f>IF(Budget[[#This Row],[DATUM]]="","",TEXT(Budget[[#This Row],[DATUM]],"TTTT"))</f>
        <v/>
      </c>
      <c r="G398" s="15"/>
    </row>
    <row r="399" spans="2:7" s="19" customFormat="1" ht="30" customHeight="1" x14ac:dyDescent="0.15">
      <c r="B399" s="58"/>
      <c r="C399" s="3"/>
      <c r="D399" s="20"/>
      <c r="E399" s="34"/>
      <c r="F399" s="17" t="str">
        <f>IF(Budget[[#This Row],[DATUM]]="","",TEXT(Budget[[#This Row],[DATUM]],"TTTT"))</f>
        <v/>
      </c>
      <c r="G399" s="15"/>
    </row>
    <row r="400" spans="2:7" s="19" customFormat="1" ht="30" customHeight="1" x14ac:dyDescent="0.15">
      <c r="B400" s="58"/>
      <c r="C400" s="3"/>
      <c r="D400" s="20"/>
      <c r="E400" s="34"/>
      <c r="F400" s="17" t="str">
        <f>IF(Budget[[#This Row],[DATUM]]="","",TEXT(Budget[[#This Row],[DATUM]],"TTTT"))</f>
        <v/>
      </c>
      <c r="G400" s="15"/>
    </row>
    <row r="401" spans="2:7" s="19" customFormat="1" ht="30" customHeight="1" x14ac:dyDescent="0.15">
      <c r="B401" s="58"/>
      <c r="C401" s="3"/>
      <c r="D401" s="20"/>
      <c r="E401" s="34"/>
      <c r="F401" s="17" t="str">
        <f>IF(Budget[[#This Row],[DATUM]]="","",TEXT(Budget[[#This Row],[DATUM]],"TTTT"))</f>
        <v/>
      </c>
      <c r="G401" s="15"/>
    </row>
    <row r="402" spans="2:7" s="19" customFormat="1" ht="30" customHeight="1" x14ac:dyDescent="0.15">
      <c r="B402" s="58"/>
      <c r="C402" s="3"/>
      <c r="D402" s="20"/>
      <c r="E402" s="34"/>
      <c r="F402" s="17" t="str">
        <f>IF(Budget[[#This Row],[DATUM]]="","",TEXT(Budget[[#This Row],[DATUM]],"TTTT"))</f>
        <v/>
      </c>
      <c r="G402" s="15"/>
    </row>
    <row r="403" spans="2:7" s="19" customFormat="1" ht="30" customHeight="1" x14ac:dyDescent="0.15">
      <c r="B403" s="58"/>
      <c r="C403" s="3"/>
      <c r="D403" s="20"/>
      <c r="E403" s="34"/>
      <c r="F403" s="17" t="str">
        <f>IF(Budget[[#This Row],[DATUM]]="","",TEXT(Budget[[#This Row],[DATUM]],"TTTT"))</f>
        <v/>
      </c>
      <c r="G403" s="15"/>
    </row>
    <row r="404" spans="2:7" s="19" customFormat="1" ht="30" customHeight="1" x14ac:dyDescent="0.15">
      <c r="B404" s="58"/>
      <c r="C404" s="3"/>
      <c r="D404" s="20"/>
      <c r="E404" s="34"/>
      <c r="F404" s="17" t="str">
        <f>IF(Budget[[#This Row],[DATUM]]="","",TEXT(Budget[[#This Row],[DATUM]],"TTTT"))</f>
        <v/>
      </c>
      <c r="G404" s="15"/>
    </row>
    <row r="405" spans="2:7" s="19" customFormat="1" ht="30" customHeight="1" x14ac:dyDescent="0.15">
      <c r="B405" s="58"/>
      <c r="C405" s="3"/>
      <c r="D405" s="20"/>
      <c r="E405" s="34"/>
      <c r="F405" s="17" t="str">
        <f>IF(Budget[[#This Row],[DATUM]]="","",TEXT(Budget[[#This Row],[DATUM]],"TTTT"))</f>
        <v/>
      </c>
      <c r="G405" s="15"/>
    </row>
    <row r="406" spans="2:7" s="19" customFormat="1" ht="30" customHeight="1" x14ac:dyDescent="0.15">
      <c r="B406" s="58"/>
      <c r="C406" s="3"/>
      <c r="D406" s="20"/>
      <c r="E406" s="34"/>
      <c r="F406" s="17" t="str">
        <f>IF(Budget[[#This Row],[DATUM]]="","",TEXT(Budget[[#This Row],[DATUM]],"TTTT"))</f>
        <v/>
      </c>
      <c r="G406" s="15"/>
    </row>
    <row r="407" spans="2:7" s="19" customFormat="1" ht="30" customHeight="1" x14ac:dyDescent="0.15">
      <c r="B407" s="58"/>
      <c r="C407" s="3"/>
      <c r="D407" s="20"/>
      <c r="E407" s="34"/>
      <c r="F407" s="17" t="str">
        <f>IF(Budget[[#This Row],[DATUM]]="","",TEXT(Budget[[#This Row],[DATUM]],"TTTT"))</f>
        <v/>
      </c>
      <c r="G407" s="15"/>
    </row>
    <row r="408" spans="2:7" s="19" customFormat="1" ht="30" customHeight="1" x14ac:dyDescent="0.15">
      <c r="B408" s="58"/>
      <c r="C408" s="3"/>
      <c r="D408" s="20"/>
      <c r="E408" s="34"/>
      <c r="F408" s="17" t="str">
        <f>IF(Budget[[#This Row],[DATUM]]="","",TEXT(Budget[[#This Row],[DATUM]],"TTTT"))</f>
        <v/>
      </c>
      <c r="G408" s="15"/>
    </row>
    <row r="409" spans="2:7" s="19" customFormat="1" ht="30" customHeight="1" x14ac:dyDescent="0.15">
      <c r="B409" s="58"/>
      <c r="C409" s="3"/>
      <c r="D409" s="20"/>
      <c r="E409" s="34"/>
      <c r="F409" s="17" t="str">
        <f>IF(Budget[[#This Row],[DATUM]]="","",TEXT(Budget[[#This Row],[DATUM]],"TTTT"))</f>
        <v/>
      </c>
      <c r="G409" s="15"/>
    </row>
    <row r="410" spans="2:7" s="19" customFormat="1" ht="30" customHeight="1" x14ac:dyDescent="0.15">
      <c r="B410" s="58"/>
      <c r="C410" s="3"/>
      <c r="D410" s="20"/>
      <c r="E410" s="34"/>
      <c r="F410" s="17" t="str">
        <f>IF(Budget[[#This Row],[DATUM]]="","",TEXT(Budget[[#This Row],[DATUM]],"TTTT"))</f>
        <v/>
      </c>
      <c r="G410" s="15"/>
    </row>
    <row r="411" spans="2:7" s="19" customFormat="1" ht="30" customHeight="1" x14ac:dyDescent="0.15">
      <c r="B411" s="58"/>
      <c r="C411" s="3"/>
      <c r="D411" s="20"/>
      <c r="E411" s="34"/>
      <c r="F411" s="17" t="str">
        <f>IF(Budget[[#This Row],[DATUM]]="","",TEXT(Budget[[#This Row],[DATUM]],"TTTT"))</f>
        <v/>
      </c>
      <c r="G411" s="15"/>
    </row>
    <row r="412" spans="2:7" s="19" customFormat="1" ht="30" customHeight="1" x14ac:dyDescent="0.15">
      <c r="B412" s="58"/>
      <c r="C412" s="3"/>
      <c r="D412" s="20"/>
      <c r="E412" s="34"/>
      <c r="F412" s="17" t="str">
        <f>IF(Budget[[#This Row],[DATUM]]="","",TEXT(Budget[[#This Row],[DATUM]],"TTTT"))</f>
        <v/>
      </c>
      <c r="G412" s="15"/>
    </row>
    <row r="413" spans="2:7" s="19" customFormat="1" ht="30" customHeight="1" x14ac:dyDescent="0.15">
      <c r="B413" s="58"/>
      <c r="C413" s="3"/>
      <c r="D413" s="20"/>
      <c r="E413" s="34"/>
      <c r="F413" s="17" t="str">
        <f>IF(Budget[[#This Row],[DATUM]]="","",TEXT(Budget[[#This Row],[DATUM]],"TTTT"))</f>
        <v/>
      </c>
      <c r="G413" s="15"/>
    </row>
    <row r="414" spans="2:7" s="19" customFormat="1" ht="30" customHeight="1" x14ac:dyDescent="0.15">
      <c r="B414" s="58"/>
      <c r="C414" s="3"/>
      <c r="D414" s="20"/>
      <c r="E414" s="34"/>
      <c r="F414" s="17" t="str">
        <f>IF(Budget[[#This Row],[DATUM]]="","",TEXT(Budget[[#This Row],[DATUM]],"TTTT"))</f>
        <v/>
      </c>
      <c r="G414" s="15"/>
    </row>
    <row r="415" spans="2:7" s="19" customFormat="1" ht="30" customHeight="1" x14ac:dyDescent="0.15">
      <c r="B415" s="58"/>
      <c r="C415" s="3"/>
      <c r="D415" s="20"/>
      <c r="E415" s="34"/>
      <c r="F415" s="17" t="str">
        <f>IF(Budget[[#This Row],[DATUM]]="","",TEXT(Budget[[#This Row],[DATUM]],"TTTT"))</f>
        <v/>
      </c>
      <c r="G415" s="15"/>
    </row>
    <row r="416" spans="2:7" s="19" customFormat="1" ht="30" customHeight="1" x14ac:dyDescent="0.15">
      <c r="B416" s="58"/>
      <c r="C416" s="3"/>
      <c r="D416" s="20"/>
      <c r="E416" s="34"/>
      <c r="F416" s="17" t="str">
        <f>IF(Budget[[#This Row],[DATUM]]="","",TEXT(Budget[[#This Row],[DATUM]],"TTTT"))</f>
        <v/>
      </c>
      <c r="G416" s="15"/>
    </row>
    <row r="417" spans="2:7" s="19" customFormat="1" ht="30" customHeight="1" x14ac:dyDescent="0.15">
      <c r="B417" s="58"/>
      <c r="C417" s="3"/>
      <c r="D417" s="20"/>
      <c r="E417" s="34"/>
      <c r="F417" s="17" t="str">
        <f>IF(Budget[[#This Row],[DATUM]]="","",TEXT(Budget[[#This Row],[DATUM]],"TTTT"))</f>
        <v/>
      </c>
      <c r="G417" s="15"/>
    </row>
    <row r="418" spans="2:7" s="19" customFormat="1" ht="30" customHeight="1" x14ac:dyDescent="0.15">
      <c r="B418" s="58"/>
      <c r="C418" s="3"/>
      <c r="D418" s="20"/>
      <c r="E418" s="34"/>
      <c r="F418" s="17" t="str">
        <f>IF(Budget[[#This Row],[DATUM]]="","",TEXT(Budget[[#This Row],[DATUM]],"TTTT"))</f>
        <v/>
      </c>
      <c r="G418" s="15"/>
    </row>
    <row r="419" spans="2:7" s="19" customFormat="1" ht="30" customHeight="1" x14ac:dyDescent="0.15">
      <c r="B419" s="58"/>
      <c r="C419" s="3"/>
      <c r="D419" s="20"/>
      <c r="E419" s="34"/>
      <c r="F419" s="17" t="str">
        <f>IF(Budget[[#This Row],[DATUM]]="","",TEXT(Budget[[#This Row],[DATUM]],"TTTT"))</f>
        <v/>
      </c>
      <c r="G419" s="15"/>
    </row>
    <row r="420" spans="2:7" s="19" customFormat="1" ht="30" customHeight="1" x14ac:dyDescent="0.15">
      <c r="B420" s="58"/>
      <c r="C420" s="3"/>
      <c r="D420" s="20"/>
      <c r="E420" s="34"/>
      <c r="F420" s="17" t="str">
        <f>IF(Budget[[#This Row],[DATUM]]="","",TEXT(Budget[[#This Row],[DATUM]],"TTTT"))</f>
        <v/>
      </c>
      <c r="G420" s="15"/>
    </row>
    <row r="421" spans="2:7" s="19" customFormat="1" ht="30" customHeight="1" x14ac:dyDescent="0.15">
      <c r="B421" s="58"/>
      <c r="C421" s="3"/>
      <c r="D421" s="20"/>
      <c r="E421" s="34"/>
      <c r="F421" s="17" t="str">
        <f>IF(Budget[[#This Row],[DATUM]]="","",TEXT(Budget[[#This Row],[DATUM]],"TTTT"))</f>
        <v/>
      </c>
      <c r="G421" s="15"/>
    </row>
    <row r="422" spans="2:7" s="19" customFormat="1" ht="30" customHeight="1" x14ac:dyDescent="0.15">
      <c r="B422" s="58"/>
      <c r="C422" s="3"/>
      <c r="D422" s="20"/>
      <c r="E422" s="34"/>
      <c r="F422" s="17" t="str">
        <f>IF(Budget[[#This Row],[DATUM]]="","",TEXT(Budget[[#This Row],[DATUM]],"TTTT"))</f>
        <v/>
      </c>
      <c r="G422" s="15"/>
    </row>
    <row r="423" spans="2:7" s="19" customFormat="1" ht="30" customHeight="1" x14ac:dyDescent="0.15">
      <c r="B423" s="58"/>
      <c r="C423" s="3"/>
      <c r="D423" s="20"/>
      <c r="E423" s="34"/>
      <c r="F423" s="17" t="str">
        <f>IF(Budget[[#This Row],[DATUM]]="","",TEXT(Budget[[#This Row],[DATUM]],"TTTT"))</f>
        <v/>
      </c>
      <c r="G423" s="15"/>
    </row>
    <row r="424" spans="2:7" s="19" customFormat="1" ht="30" customHeight="1" x14ac:dyDescent="0.15">
      <c r="B424" s="58"/>
      <c r="C424" s="3"/>
      <c r="D424" s="20"/>
      <c r="E424" s="34"/>
      <c r="F424" s="17" t="str">
        <f>IF(Budget[[#This Row],[DATUM]]="","",TEXT(Budget[[#This Row],[DATUM]],"TTTT"))</f>
        <v/>
      </c>
      <c r="G424" s="15"/>
    </row>
    <row r="425" spans="2:7" s="19" customFormat="1" ht="30" customHeight="1" x14ac:dyDescent="0.15">
      <c r="B425" s="58"/>
      <c r="C425" s="3"/>
      <c r="D425" s="20"/>
      <c r="E425" s="34"/>
      <c r="F425" s="17" t="str">
        <f>IF(Budget[[#This Row],[DATUM]]="","",TEXT(Budget[[#This Row],[DATUM]],"TTTT"))</f>
        <v/>
      </c>
      <c r="G425" s="15"/>
    </row>
    <row r="426" spans="2:7" s="19" customFormat="1" ht="30" customHeight="1" x14ac:dyDescent="0.15">
      <c r="B426" s="58"/>
      <c r="C426" s="3"/>
      <c r="D426" s="20"/>
      <c r="E426" s="34"/>
      <c r="F426" s="17" t="str">
        <f>IF(Budget[[#This Row],[DATUM]]="","",TEXT(Budget[[#This Row],[DATUM]],"TTTT"))</f>
        <v/>
      </c>
      <c r="G426" s="15"/>
    </row>
    <row r="427" spans="2:7" s="19" customFormat="1" ht="30" customHeight="1" x14ac:dyDescent="0.15">
      <c r="B427" s="58"/>
      <c r="C427" s="3"/>
      <c r="D427" s="20"/>
      <c r="E427" s="34"/>
      <c r="F427" s="17" t="str">
        <f>IF(Budget[[#This Row],[DATUM]]="","",TEXT(Budget[[#This Row],[DATUM]],"TTTT"))</f>
        <v/>
      </c>
      <c r="G427" s="15"/>
    </row>
    <row r="428" spans="2:7" s="19" customFormat="1" ht="30" customHeight="1" x14ac:dyDescent="0.15">
      <c r="B428" s="58"/>
      <c r="C428" s="3"/>
      <c r="D428" s="20"/>
      <c r="E428" s="34"/>
      <c r="F428" s="17" t="str">
        <f>IF(Budget[[#This Row],[DATUM]]="","",TEXT(Budget[[#This Row],[DATUM]],"TTTT"))</f>
        <v/>
      </c>
      <c r="G428" s="15"/>
    </row>
    <row r="429" spans="2:7" s="19" customFormat="1" ht="30" customHeight="1" x14ac:dyDescent="0.15">
      <c r="B429" s="58"/>
      <c r="C429" s="3"/>
      <c r="D429" s="20"/>
      <c r="E429" s="34"/>
      <c r="F429" s="17" t="str">
        <f>IF(Budget[[#This Row],[DATUM]]="","",TEXT(Budget[[#This Row],[DATUM]],"TTTT"))</f>
        <v/>
      </c>
      <c r="G429" s="15"/>
    </row>
    <row r="430" spans="2:7" s="19" customFormat="1" ht="30" customHeight="1" x14ac:dyDescent="0.15">
      <c r="B430" s="58"/>
      <c r="C430" s="3"/>
      <c r="D430" s="20"/>
      <c r="E430" s="34"/>
      <c r="F430" s="17" t="str">
        <f>IF(Budget[[#This Row],[DATUM]]="","",TEXT(Budget[[#This Row],[DATUM]],"TTTT"))</f>
        <v/>
      </c>
      <c r="G430" s="15"/>
    </row>
    <row r="431" spans="2:7" s="19" customFormat="1" ht="30" customHeight="1" x14ac:dyDescent="0.15">
      <c r="B431" s="58"/>
      <c r="C431" s="3"/>
      <c r="D431" s="20"/>
      <c r="E431" s="34"/>
      <c r="F431" s="17" t="str">
        <f>IF(Budget[[#This Row],[DATUM]]="","",TEXT(Budget[[#This Row],[DATUM]],"TTTT"))</f>
        <v/>
      </c>
      <c r="G431" s="15"/>
    </row>
    <row r="432" spans="2:7" s="19" customFormat="1" ht="30" customHeight="1" x14ac:dyDescent="0.15">
      <c r="B432" s="58"/>
      <c r="C432" s="3"/>
      <c r="D432" s="20"/>
      <c r="E432" s="34"/>
      <c r="F432" s="17" t="str">
        <f>IF(Budget[[#This Row],[DATUM]]="","",TEXT(Budget[[#This Row],[DATUM]],"TTTT"))</f>
        <v/>
      </c>
      <c r="G432" s="15"/>
    </row>
    <row r="433" spans="2:7" s="19" customFormat="1" ht="30" customHeight="1" x14ac:dyDescent="0.15">
      <c r="B433" s="58"/>
      <c r="C433" s="3"/>
      <c r="D433" s="20"/>
      <c r="E433" s="34"/>
      <c r="F433" s="17" t="str">
        <f>IF(Budget[[#This Row],[DATUM]]="","",TEXT(Budget[[#This Row],[DATUM]],"TTTT"))</f>
        <v/>
      </c>
      <c r="G433" s="15"/>
    </row>
    <row r="434" spans="2:7" s="19" customFormat="1" ht="30" customHeight="1" x14ac:dyDescent="0.15">
      <c r="B434" s="58"/>
      <c r="C434" s="3"/>
      <c r="D434" s="20"/>
      <c r="E434" s="34"/>
      <c r="F434" s="17" t="str">
        <f>IF(Budget[[#This Row],[DATUM]]="","",TEXT(Budget[[#This Row],[DATUM]],"TTTT"))</f>
        <v/>
      </c>
      <c r="G434" s="15"/>
    </row>
    <row r="435" spans="2:7" s="19" customFormat="1" ht="30" customHeight="1" x14ac:dyDescent="0.15">
      <c r="B435" s="58"/>
      <c r="C435" s="3"/>
      <c r="D435" s="20"/>
      <c r="E435" s="34"/>
      <c r="F435" s="17" t="str">
        <f>IF(Budget[[#This Row],[DATUM]]="","",TEXT(Budget[[#This Row],[DATUM]],"TTTT"))</f>
        <v/>
      </c>
      <c r="G435" s="15"/>
    </row>
    <row r="436" spans="2:7" s="19" customFormat="1" ht="30" customHeight="1" x14ac:dyDescent="0.15">
      <c r="B436" s="58"/>
      <c r="C436" s="3"/>
      <c r="D436" s="20"/>
      <c r="E436" s="34"/>
      <c r="F436" s="17" t="str">
        <f>IF(Budget[[#This Row],[DATUM]]="","",TEXT(Budget[[#This Row],[DATUM]],"TTTT"))</f>
        <v/>
      </c>
      <c r="G436" s="15"/>
    </row>
    <row r="437" spans="2:7" s="19" customFormat="1" ht="30" customHeight="1" x14ac:dyDescent="0.15">
      <c r="B437" s="58"/>
      <c r="C437" s="3"/>
      <c r="D437" s="20"/>
      <c r="E437" s="34"/>
      <c r="F437" s="17" t="str">
        <f>IF(Budget[[#This Row],[DATUM]]="","",TEXT(Budget[[#This Row],[DATUM]],"TTTT"))</f>
        <v/>
      </c>
      <c r="G437" s="15"/>
    </row>
    <row r="438" spans="2:7" s="19" customFormat="1" ht="30" customHeight="1" x14ac:dyDescent="0.15">
      <c r="B438" s="58"/>
      <c r="C438" s="3"/>
      <c r="D438" s="20"/>
      <c r="E438" s="34"/>
      <c r="F438" s="17" t="str">
        <f>IF(Budget[[#This Row],[DATUM]]="","",TEXT(Budget[[#This Row],[DATUM]],"TTTT"))</f>
        <v/>
      </c>
      <c r="G438" s="15"/>
    </row>
    <row r="439" spans="2:7" s="19" customFormat="1" ht="30" customHeight="1" x14ac:dyDescent="0.15">
      <c r="B439" s="58"/>
      <c r="C439" s="3"/>
      <c r="D439" s="20"/>
      <c r="E439" s="34"/>
      <c r="F439" s="17" t="str">
        <f>IF(Budget[[#This Row],[DATUM]]="","",TEXT(Budget[[#This Row],[DATUM]],"TTTT"))</f>
        <v/>
      </c>
      <c r="G439" s="15"/>
    </row>
    <row r="440" spans="2:7" s="19" customFormat="1" ht="30" customHeight="1" x14ac:dyDescent="0.15">
      <c r="B440" s="58"/>
      <c r="C440" s="3"/>
      <c r="D440" s="20"/>
      <c r="E440" s="34"/>
      <c r="F440" s="17" t="str">
        <f>IF(Budget[[#This Row],[DATUM]]="","",TEXT(Budget[[#This Row],[DATUM]],"TTTT"))</f>
        <v/>
      </c>
      <c r="G440" s="15"/>
    </row>
    <row r="441" spans="2:7" s="19" customFormat="1" ht="30" customHeight="1" x14ac:dyDescent="0.15">
      <c r="B441" s="58"/>
      <c r="C441" s="3"/>
      <c r="D441" s="20"/>
      <c r="E441" s="34"/>
      <c r="F441" s="17" t="str">
        <f>IF(Budget[[#This Row],[DATUM]]="","",TEXT(Budget[[#This Row],[DATUM]],"TTTT"))</f>
        <v/>
      </c>
      <c r="G441" s="15"/>
    </row>
    <row r="442" spans="2:7" s="19" customFormat="1" ht="30" customHeight="1" x14ac:dyDescent="0.15">
      <c r="B442" s="58"/>
      <c r="C442" s="3"/>
      <c r="D442" s="20"/>
      <c r="E442" s="34"/>
      <c r="F442" s="17" t="str">
        <f>IF(Budget[[#This Row],[DATUM]]="","",TEXT(Budget[[#This Row],[DATUM]],"TTTT"))</f>
        <v/>
      </c>
      <c r="G442" s="15"/>
    </row>
    <row r="443" spans="2:7" s="19" customFormat="1" ht="30" customHeight="1" x14ac:dyDescent="0.15">
      <c r="B443" s="58"/>
      <c r="C443" s="3"/>
      <c r="D443" s="20"/>
      <c r="E443" s="34"/>
      <c r="F443" s="17" t="str">
        <f>IF(Budget[[#This Row],[DATUM]]="","",TEXT(Budget[[#This Row],[DATUM]],"TTTT"))</f>
        <v/>
      </c>
      <c r="G443" s="15"/>
    </row>
    <row r="444" spans="2:7" s="19" customFormat="1" ht="30" customHeight="1" x14ac:dyDescent="0.15">
      <c r="B444" s="58"/>
      <c r="C444" s="3"/>
      <c r="D444" s="20"/>
      <c r="E444" s="34"/>
      <c r="F444" s="17" t="str">
        <f>IF(Budget[[#This Row],[DATUM]]="","",TEXT(Budget[[#This Row],[DATUM]],"TTTT"))</f>
        <v/>
      </c>
      <c r="G444" s="15"/>
    </row>
    <row r="445" spans="2:7" s="19" customFormat="1" ht="30" customHeight="1" x14ac:dyDescent="0.15">
      <c r="B445" s="58"/>
      <c r="C445" s="3"/>
      <c r="D445" s="20"/>
      <c r="E445" s="34"/>
      <c r="F445" s="17" t="str">
        <f>IF(Budget[[#This Row],[DATUM]]="","",TEXT(Budget[[#This Row],[DATUM]],"TTTT"))</f>
        <v/>
      </c>
      <c r="G445" s="15"/>
    </row>
    <row r="446" spans="2:7" s="19" customFormat="1" ht="30" customHeight="1" x14ac:dyDescent="0.15">
      <c r="B446" s="58"/>
      <c r="C446" s="3"/>
      <c r="D446" s="20"/>
      <c r="E446" s="34"/>
      <c r="F446" s="17" t="str">
        <f>IF(Budget[[#This Row],[DATUM]]="","",TEXT(Budget[[#This Row],[DATUM]],"TTTT"))</f>
        <v/>
      </c>
      <c r="G446" s="15"/>
    </row>
    <row r="447" spans="2:7" s="19" customFormat="1" ht="30" customHeight="1" x14ac:dyDescent="0.15">
      <c r="B447" s="58"/>
      <c r="C447" s="3"/>
      <c r="D447" s="20"/>
      <c r="E447" s="34"/>
      <c r="F447" s="17" t="str">
        <f>IF(Budget[[#This Row],[DATUM]]="","",TEXT(Budget[[#This Row],[DATUM]],"TTTT"))</f>
        <v/>
      </c>
      <c r="G447" s="15"/>
    </row>
    <row r="448" spans="2:7" s="19" customFormat="1" ht="30" customHeight="1" x14ac:dyDescent="0.15">
      <c r="B448" s="58"/>
      <c r="C448" s="3"/>
      <c r="D448" s="20"/>
      <c r="E448" s="34"/>
      <c r="F448" s="17" t="str">
        <f>IF(Budget[[#This Row],[DATUM]]="","",TEXT(Budget[[#This Row],[DATUM]],"TTTT"))</f>
        <v/>
      </c>
      <c r="G448" s="15"/>
    </row>
    <row r="449" spans="2:7" s="19" customFormat="1" ht="30" customHeight="1" x14ac:dyDescent="0.15">
      <c r="B449" s="58"/>
      <c r="C449" s="3"/>
      <c r="D449" s="20"/>
      <c r="E449" s="34"/>
      <c r="F449" s="17" t="str">
        <f>IF(Budget[[#This Row],[DATUM]]="","",TEXT(Budget[[#This Row],[DATUM]],"TTTT"))</f>
        <v/>
      </c>
      <c r="G449" s="15"/>
    </row>
    <row r="450" spans="2:7" s="19" customFormat="1" ht="30" customHeight="1" x14ac:dyDescent="0.15">
      <c r="B450" s="58"/>
      <c r="C450" s="3"/>
      <c r="D450" s="20"/>
      <c r="E450" s="34"/>
      <c r="F450" s="17" t="str">
        <f>IF(Budget[[#This Row],[DATUM]]="","",TEXT(Budget[[#This Row],[DATUM]],"TTTT"))</f>
        <v/>
      </c>
      <c r="G450" s="15"/>
    </row>
    <row r="451" spans="2:7" s="19" customFormat="1" ht="30" customHeight="1" x14ac:dyDescent="0.15">
      <c r="B451" s="58"/>
      <c r="C451" s="3"/>
      <c r="D451" s="20"/>
      <c r="E451" s="34"/>
      <c r="F451" s="17" t="str">
        <f>IF(Budget[[#This Row],[DATUM]]="","",TEXT(Budget[[#This Row],[DATUM]],"TTTT"))</f>
        <v/>
      </c>
      <c r="G451" s="15"/>
    </row>
    <row r="452" spans="2:7" s="19" customFormat="1" ht="30" customHeight="1" x14ac:dyDescent="0.15">
      <c r="B452" s="58"/>
      <c r="C452" s="3"/>
      <c r="D452" s="20"/>
      <c r="E452" s="34"/>
      <c r="F452" s="17" t="str">
        <f>IF(Budget[[#This Row],[DATUM]]="","",TEXT(Budget[[#This Row],[DATUM]],"TTTT"))</f>
        <v/>
      </c>
      <c r="G452" s="15"/>
    </row>
    <row r="453" spans="2:7" s="19" customFormat="1" ht="30" customHeight="1" x14ac:dyDescent="0.15">
      <c r="B453" s="58"/>
      <c r="C453" s="3"/>
      <c r="D453" s="20"/>
      <c r="E453" s="34"/>
      <c r="F453" s="17" t="str">
        <f>IF(Budget[[#This Row],[DATUM]]="","",TEXT(Budget[[#This Row],[DATUM]],"TTTT"))</f>
        <v/>
      </c>
      <c r="G453" s="15"/>
    </row>
    <row r="454" spans="2:7" s="19" customFormat="1" ht="30" customHeight="1" x14ac:dyDescent="0.15">
      <c r="B454" s="58"/>
      <c r="C454" s="3"/>
      <c r="D454" s="20"/>
      <c r="E454" s="34"/>
      <c r="F454" s="17" t="str">
        <f>IF(Budget[[#This Row],[DATUM]]="","",TEXT(Budget[[#This Row],[DATUM]],"TTTT"))</f>
        <v/>
      </c>
      <c r="G454" s="15"/>
    </row>
    <row r="455" spans="2:7" s="19" customFormat="1" ht="30" customHeight="1" x14ac:dyDescent="0.15">
      <c r="B455" s="58"/>
      <c r="C455" s="3"/>
      <c r="D455" s="20"/>
      <c r="E455" s="34"/>
      <c r="F455" s="17" t="str">
        <f>IF(Budget[[#This Row],[DATUM]]="","",TEXT(Budget[[#This Row],[DATUM]],"TTTT"))</f>
        <v/>
      </c>
      <c r="G455" s="15"/>
    </row>
    <row r="456" spans="2:7" s="19" customFormat="1" ht="30" customHeight="1" x14ac:dyDescent="0.15">
      <c r="B456" s="58"/>
      <c r="C456" s="3"/>
      <c r="D456" s="20"/>
      <c r="E456" s="34"/>
      <c r="F456" s="17" t="str">
        <f>IF(Budget[[#This Row],[DATUM]]="","",TEXT(Budget[[#This Row],[DATUM]],"TTTT"))</f>
        <v/>
      </c>
      <c r="G456" s="15"/>
    </row>
    <row r="457" spans="2:7" s="19" customFormat="1" ht="30" customHeight="1" x14ac:dyDescent="0.15">
      <c r="B457" s="58"/>
      <c r="C457" s="3"/>
      <c r="D457" s="20"/>
      <c r="E457" s="34"/>
      <c r="F457" s="17" t="str">
        <f>IF(Budget[[#This Row],[DATUM]]="","",TEXT(Budget[[#This Row],[DATUM]],"TTTT"))</f>
        <v/>
      </c>
      <c r="G457" s="15"/>
    </row>
    <row r="458" spans="2:7" s="19" customFormat="1" ht="30" customHeight="1" x14ac:dyDescent="0.15">
      <c r="B458" s="58"/>
      <c r="C458" s="3"/>
      <c r="D458" s="20"/>
      <c r="E458" s="34"/>
      <c r="F458" s="17" t="str">
        <f>IF(Budget[[#This Row],[DATUM]]="","",TEXT(Budget[[#This Row],[DATUM]],"TTTT"))</f>
        <v/>
      </c>
      <c r="G458" s="15"/>
    </row>
    <row r="459" spans="2:7" s="19" customFormat="1" ht="30" customHeight="1" x14ac:dyDescent="0.15">
      <c r="B459" s="58"/>
      <c r="C459" s="3"/>
      <c r="D459" s="20"/>
      <c r="E459" s="34"/>
      <c r="F459" s="17" t="str">
        <f>IF(Budget[[#This Row],[DATUM]]="","",TEXT(Budget[[#This Row],[DATUM]],"TTTT"))</f>
        <v/>
      </c>
      <c r="G459" s="15"/>
    </row>
    <row r="460" spans="2:7" s="19" customFormat="1" ht="30" customHeight="1" x14ac:dyDescent="0.15">
      <c r="B460" s="58"/>
      <c r="C460" s="3"/>
      <c r="D460" s="20"/>
      <c r="E460" s="34"/>
      <c r="F460" s="17" t="str">
        <f>IF(Budget[[#This Row],[DATUM]]="","",TEXT(Budget[[#This Row],[DATUM]],"TTTT"))</f>
        <v/>
      </c>
      <c r="G460" s="15"/>
    </row>
    <row r="461" spans="2:7" s="19" customFormat="1" ht="30" customHeight="1" x14ac:dyDescent="0.15">
      <c r="B461" s="58"/>
      <c r="C461" s="3"/>
      <c r="D461" s="20"/>
      <c r="E461" s="34"/>
      <c r="F461" s="17" t="str">
        <f>IF(Budget[[#This Row],[DATUM]]="","",TEXT(Budget[[#This Row],[DATUM]],"TTTT"))</f>
        <v/>
      </c>
      <c r="G461" s="15"/>
    </row>
    <row r="462" spans="2:7" s="19" customFormat="1" ht="30" customHeight="1" x14ac:dyDescent="0.15">
      <c r="B462" s="58"/>
      <c r="C462" s="3"/>
      <c r="D462" s="20"/>
      <c r="E462" s="34"/>
      <c r="F462" s="17" t="str">
        <f>IF(Budget[[#This Row],[DATUM]]="","",TEXT(Budget[[#This Row],[DATUM]],"TTTT"))</f>
        <v/>
      </c>
      <c r="G462" s="15"/>
    </row>
    <row r="463" spans="2:7" s="19" customFormat="1" ht="30" customHeight="1" x14ac:dyDescent="0.15">
      <c r="B463" s="58"/>
      <c r="C463" s="3"/>
      <c r="D463" s="20"/>
      <c r="E463" s="34"/>
      <c r="F463" s="17" t="str">
        <f>IF(Budget[[#This Row],[DATUM]]="","",TEXT(Budget[[#This Row],[DATUM]],"TTTT"))</f>
        <v/>
      </c>
      <c r="G463" s="15"/>
    </row>
    <row r="464" spans="2:7" s="19" customFormat="1" ht="30" customHeight="1" x14ac:dyDescent="0.15">
      <c r="B464" s="58"/>
      <c r="C464" s="3"/>
      <c r="D464" s="20"/>
      <c r="E464" s="34"/>
      <c r="F464" s="17" t="str">
        <f>IF(Budget[[#This Row],[DATUM]]="","",TEXT(Budget[[#This Row],[DATUM]],"TTTT"))</f>
        <v/>
      </c>
      <c r="G464" s="15"/>
    </row>
    <row r="465" spans="2:7" s="19" customFormat="1" ht="30" customHeight="1" x14ac:dyDescent="0.15">
      <c r="B465" s="58"/>
      <c r="C465" s="3"/>
      <c r="D465" s="20"/>
      <c r="E465" s="34"/>
      <c r="F465" s="17" t="str">
        <f>IF(Budget[[#This Row],[DATUM]]="","",TEXT(Budget[[#This Row],[DATUM]],"TTTT"))</f>
        <v/>
      </c>
      <c r="G465" s="15"/>
    </row>
    <row r="466" spans="2:7" s="19" customFormat="1" ht="30" customHeight="1" x14ac:dyDescent="0.15">
      <c r="B466" s="58"/>
      <c r="C466" s="3"/>
      <c r="D466" s="20"/>
      <c r="E466" s="34"/>
      <c r="F466" s="17" t="str">
        <f>IF(Budget[[#This Row],[DATUM]]="","",TEXT(Budget[[#This Row],[DATUM]],"TTTT"))</f>
        <v/>
      </c>
      <c r="G466" s="15"/>
    </row>
    <row r="467" spans="2:7" s="19" customFormat="1" ht="30" customHeight="1" x14ac:dyDescent="0.15">
      <c r="B467" s="58"/>
      <c r="C467" s="3"/>
      <c r="D467" s="20"/>
      <c r="E467" s="34"/>
      <c r="F467" s="17" t="str">
        <f>IF(Budget[[#This Row],[DATUM]]="","",TEXT(Budget[[#This Row],[DATUM]],"TTTT"))</f>
        <v/>
      </c>
      <c r="G467" s="15"/>
    </row>
    <row r="468" spans="2:7" s="19" customFormat="1" ht="30" customHeight="1" x14ac:dyDescent="0.15">
      <c r="B468" s="58"/>
      <c r="C468" s="3"/>
      <c r="D468" s="20"/>
      <c r="E468" s="34"/>
      <c r="F468" s="17" t="str">
        <f>IF(Budget[[#This Row],[DATUM]]="","",TEXT(Budget[[#This Row],[DATUM]],"TTTT"))</f>
        <v/>
      </c>
      <c r="G468" s="15"/>
    </row>
    <row r="469" spans="2:7" s="19" customFormat="1" ht="30" customHeight="1" x14ac:dyDescent="0.15">
      <c r="B469" s="58"/>
      <c r="C469" s="3"/>
      <c r="D469" s="20"/>
      <c r="E469" s="34"/>
      <c r="F469" s="17" t="str">
        <f>IF(Budget[[#This Row],[DATUM]]="","",TEXT(Budget[[#This Row],[DATUM]],"TTTT"))</f>
        <v/>
      </c>
      <c r="G469" s="15"/>
    </row>
    <row r="470" spans="2:7" s="19" customFormat="1" ht="30" customHeight="1" x14ac:dyDescent="0.15">
      <c r="B470" s="58"/>
      <c r="C470" s="3"/>
      <c r="D470" s="20"/>
      <c r="E470" s="34"/>
      <c r="F470" s="17" t="str">
        <f>IF(Budget[[#This Row],[DATUM]]="","",TEXT(Budget[[#This Row],[DATUM]],"TTTT"))</f>
        <v/>
      </c>
      <c r="G470" s="15"/>
    </row>
    <row r="471" spans="2:7" s="19" customFormat="1" ht="30" customHeight="1" x14ac:dyDescent="0.15">
      <c r="B471" s="58"/>
      <c r="C471" s="3"/>
      <c r="D471" s="20"/>
      <c r="E471" s="34"/>
      <c r="F471" s="17" t="str">
        <f>IF(Budget[[#This Row],[DATUM]]="","",TEXT(Budget[[#This Row],[DATUM]],"TTTT"))</f>
        <v/>
      </c>
      <c r="G471" s="15"/>
    </row>
    <row r="472" spans="2:7" s="19" customFormat="1" ht="30" customHeight="1" x14ac:dyDescent="0.15">
      <c r="B472" s="58"/>
      <c r="C472" s="3"/>
      <c r="D472" s="20"/>
      <c r="E472" s="34"/>
      <c r="F472" s="17" t="str">
        <f>IF(Budget[[#This Row],[DATUM]]="","",TEXT(Budget[[#This Row],[DATUM]],"TTTT"))</f>
        <v/>
      </c>
      <c r="G472" s="15"/>
    </row>
    <row r="473" spans="2:7" s="19" customFormat="1" ht="30" customHeight="1" x14ac:dyDescent="0.15">
      <c r="B473" s="58"/>
      <c r="C473" s="3"/>
      <c r="D473" s="20"/>
      <c r="E473" s="34"/>
      <c r="F473" s="17" t="str">
        <f>IF(Budget[[#This Row],[DATUM]]="","",TEXT(Budget[[#This Row],[DATUM]],"TTTT"))</f>
        <v/>
      </c>
      <c r="G473" s="15"/>
    </row>
    <row r="474" spans="2:7" s="19" customFormat="1" ht="30" customHeight="1" x14ac:dyDescent="0.15">
      <c r="B474" s="58"/>
      <c r="C474" s="3"/>
      <c r="D474" s="20"/>
      <c r="E474" s="34"/>
      <c r="F474" s="17" t="str">
        <f>IF(Budget[[#This Row],[DATUM]]="","",TEXT(Budget[[#This Row],[DATUM]],"TTTT"))</f>
        <v/>
      </c>
      <c r="G474" s="15"/>
    </row>
    <row r="475" spans="2:7" s="19" customFormat="1" ht="30" customHeight="1" x14ac:dyDescent="0.15">
      <c r="B475" s="58"/>
      <c r="C475" s="3"/>
      <c r="D475" s="20"/>
      <c r="E475" s="34"/>
      <c r="F475" s="17" t="str">
        <f>IF(Budget[[#This Row],[DATUM]]="","",TEXT(Budget[[#This Row],[DATUM]],"TTTT"))</f>
        <v/>
      </c>
      <c r="G475" s="15"/>
    </row>
    <row r="476" spans="2:7" s="19" customFormat="1" ht="30" customHeight="1" x14ac:dyDescent="0.15">
      <c r="B476" s="58"/>
      <c r="C476" s="3"/>
      <c r="D476" s="20"/>
      <c r="E476" s="34"/>
      <c r="F476" s="17" t="str">
        <f>IF(Budget[[#This Row],[DATUM]]="","",TEXT(Budget[[#This Row],[DATUM]],"TTTT"))</f>
        <v/>
      </c>
      <c r="G476" s="15"/>
    </row>
    <row r="477" spans="2:7" s="19" customFormat="1" ht="30" customHeight="1" x14ac:dyDescent="0.15">
      <c r="B477" s="58"/>
      <c r="C477" s="3"/>
      <c r="D477" s="20"/>
      <c r="E477" s="34"/>
      <c r="F477" s="17" t="str">
        <f>IF(Budget[[#This Row],[DATUM]]="","",TEXT(Budget[[#This Row],[DATUM]],"TTTT"))</f>
        <v/>
      </c>
      <c r="G477" s="15"/>
    </row>
    <row r="478" spans="2:7" s="19" customFormat="1" ht="30" customHeight="1" x14ac:dyDescent="0.15">
      <c r="B478" s="58"/>
      <c r="C478" s="3"/>
      <c r="D478" s="20"/>
      <c r="E478" s="34"/>
      <c r="F478" s="17" t="str">
        <f>IF(Budget[[#This Row],[DATUM]]="","",TEXT(Budget[[#This Row],[DATUM]],"TTTT"))</f>
        <v/>
      </c>
      <c r="G478" s="15"/>
    </row>
    <row r="479" spans="2:7" s="19" customFormat="1" ht="30" customHeight="1" x14ac:dyDescent="0.15">
      <c r="B479" s="58"/>
      <c r="C479" s="3"/>
      <c r="D479" s="20"/>
      <c r="E479" s="34"/>
      <c r="F479" s="17" t="str">
        <f>IF(Budget[[#This Row],[DATUM]]="","",TEXT(Budget[[#This Row],[DATUM]],"TTTT"))</f>
        <v/>
      </c>
      <c r="G479" s="15"/>
    </row>
    <row r="480" spans="2:7" s="19" customFormat="1" ht="30" customHeight="1" x14ac:dyDescent="0.15">
      <c r="B480" s="58"/>
      <c r="C480" s="3"/>
      <c r="D480" s="20"/>
      <c r="E480" s="34"/>
      <c r="F480" s="17" t="str">
        <f>IF(Budget[[#This Row],[DATUM]]="","",TEXT(Budget[[#This Row],[DATUM]],"TTTT"))</f>
        <v/>
      </c>
      <c r="G480" s="15"/>
    </row>
    <row r="481" spans="2:7" s="19" customFormat="1" ht="30" customHeight="1" x14ac:dyDescent="0.15">
      <c r="B481" s="58"/>
      <c r="C481" s="3"/>
      <c r="D481" s="20"/>
      <c r="E481" s="34"/>
      <c r="F481" s="17" t="str">
        <f>IF(Budget[[#This Row],[DATUM]]="","",TEXT(Budget[[#This Row],[DATUM]],"TTTT"))</f>
        <v/>
      </c>
      <c r="G481" s="15"/>
    </row>
    <row r="482" spans="2:7" s="19" customFormat="1" ht="30" customHeight="1" x14ac:dyDescent="0.15">
      <c r="B482" s="58"/>
      <c r="C482" s="3"/>
      <c r="D482" s="20"/>
      <c r="E482" s="34"/>
      <c r="F482" s="17" t="str">
        <f>IF(Budget[[#This Row],[DATUM]]="","",TEXT(Budget[[#This Row],[DATUM]],"TTTT"))</f>
        <v/>
      </c>
      <c r="G482" s="15"/>
    </row>
    <row r="483" spans="2:7" s="19" customFormat="1" ht="30" customHeight="1" x14ac:dyDescent="0.15">
      <c r="B483" s="58"/>
      <c r="C483" s="3"/>
      <c r="D483" s="20"/>
      <c r="E483" s="34"/>
      <c r="F483" s="17" t="str">
        <f>IF(Budget[[#This Row],[DATUM]]="","",TEXT(Budget[[#This Row],[DATUM]],"TTTT"))</f>
        <v/>
      </c>
      <c r="G483" s="15"/>
    </row>
    <row r="484" spans="2:7" s="19" customFormat="1" ht="30" customHeight="1" x14ac:dyDescent="0.15">
      <c r="B484" s="58"/>
      <c r="C484" s="3"/>
      <c r="D484" s="20"/>
      <c r="E484" s="34"/>
      <c r="F484" s="17" t="str">
        <f>IF(Budget[[#This Row],[DATUM]]="","",TEXT(Budget[[#This Row],[DATUM]],"TTTT"))</f>
        <v/>
      </c>
      <c r="G484" s="15"/>
    </row>
    <row r="485" spans="2:7" s="19" customFormat="1" ht="30" customHeight="1" x14ac:dyDescent="0.15">
      <c r="B485" s="58"/>
      <c r="C485" s="3"/>
      <c r="D485" s="20"/>
      <c r="E485" s="34"/>
      <c r="F485" s="17" t="str">
        <f>IF(Budget[[#This Row],[DATUM]]="","",TEXT(Budget[[#This Row],[DATUM]],"TTTT"))</f>
        <v/>
      </c>
      <c r="G485" s="15"/>
    </row>
    <row r="486" spans="2:7" s="19" customFormat="1" ht="30" customHeight="1" x14ac:dyDescent="0.15">
      <c r="B486" s="58"/>
      <c r="C486" s="3"/>
      <c r="D486" s="20"/>
      <c r="E486" s="34"/>
      <c r="F486" s="17" t="str">
        <f>IF(Budget[[#This Row],[DATUM]]="","",TEXT(Budget[[#This Row],[DATUM]],"TTTT"))</f>
        <v/>
      </c>
      <c r="G486" s="15"/>
    </row>
    <row r="487" spans="2:7" s="19" customFormat="1" ht="30" customHeight="1" x14ac:dyDescent="0.15">
      <c r="B487" s="58"/>
      <c r="C487" s="3"/>
      <c r="D487" s="20"/>
      <c r="E487" s="34"/>
      <c r="F487" s="17" t="str">
        <f>IF(Budget[[#This Row],[DATUM]]="","",TEXT(Budget[[#This Row],[DATUM]],"TTTT"))</f>
        <v/>
      </c>
      <c r="G487" s="15"/>
    </row>
    <row r="488" spans="2:7" s="19" customFormat="1" ht="30" customHeight="1" x14ac:dyDescent="0.15">
      <c r="B488" s="58"/>
      <c r="C488" s="3"/>
      <c r="D488" s="20"/>
      <c r="E488" s="34"/>
      <c r="F488" s="17" t="str">
        <f>IF(Budget[[#This Row],[DATUM]]="","",TEXT(Budget[[#This Row],[DATUM]],"TTTT"))</f>
        <v/>
      </c>
      <c r="G488" s="15"/>
    </row>
    <row r="489" spans="2:7" s="19" customFormat="1" ht="30" customHeight="1" x14ac:dyDescent="0.15">
      <c r="B489" s="58"/>
      <c r="C489" s="3"/>
      <c r="D489" s="20"/>
      <c r="E489" s="34"/>
      <c r="F489" s="17" t="str">
        <f>IF(Budget[[#This Row],[DATUM]]="","",TEXT(Budget[[#This Row],[DATUM]],"TTTT"))</f>
        <v/>
      </c>
      <c r="G489" s="15"/>
    </row>
    <row r="490" spans="2:7" s="19" customFormat="1" ht="30" customHeight="1" x14ac:dyDescent="0.15">
      <c r="B490" s="58"/>
      <c r="C490" s="3"/>
      <c r="D490" s="20"/>
      <c r="E490" s="34"/>
      <c r="F490" s="17" t="str">
        <f>IF(Budget[[#This Row],[DATUM]]="","",TEXT(Budget[[#This Row],[DATUM]],"TTTT"))</f>
        <v/>
      </c>
      <c r="G490" s="15"/>
    </row>
    <row r="491" spans="2:7" s="19" customFormat="1" ht="30" customHeight="1" x14ac:dyDescent="0.15">
      <c r="B491" s="58"/>
      <c r="C491" s="3"/>
      <c r="D491" s="20"/>
      <c r="E491" s="34"/>
      <c r="F491" s="17" t="str">
        <f>IF(Budget[[#This Row],[DATUM]]="","",TEXT(Budget[[#This Row],[DATUM]],"TTTT"))</f>
        <v/>
      </c>
      <c r="G491" s="15"/>
    </row>
    <row r="492" spans="2:7" s="19" customFormat="1" ht="30" customHeight="1" x14ac:dyDescent="0.15">
      <c r="B492" s="58"/>
      <c r="C492" s="3"/>
      <c r="D492" s="20"/>
      <c r="E492" s="34"/>
      <c r="F492" s="17" t="str">
        <f>IF(Budget[[#This Row],[DATUM]]="","",TEXT(Budget[[#This Row],[DATUM]],"TTTT"))</f>
        <v/>
      </c>
      <c r="G492" s="15"/>
    </row>
    <row r="493" spans="2:7" s="19" customFormat="1" ht="30" customHeight="1" x14ac:dyDescent="0.15">
      <c r="B493" s="58"/>
      <c r="C493" s="3"/>
      <c r="D493" s="20"/>
      <c r="E493" s="34"/>
      <c r="F493" s="17" t="str">
        <f>IF(Budget[[#This Row],[DATUM]]="","",TEXT(Budget[[#This Row],[DATUM]],"TTTT"))</f>
        <v/>
      </c>
      <c r="G493" s="15"/>
    </row>
    <row r="494" spans="2:7" s="19" customFormat="1" ht="30" customHeight="1" x14ac:dyDescent="0.15">
      <c r="B494" s="58"/>
      <c r="C494" s="3"/>
      <c r="D494" s="20"/>
      <c r="E494" s="34"/>
      <c r="F494" s="17" t="str">
        <f>IF(Budget[[#This Row],[DATUM]]="","",TEXT(Budget[[#This Row],[DATUM]],"TTTT"))</f>
        <v/>
      </c>
      <c r="G494" s="15"/>
    </row>
    <row r="495" spans="2:7" s="19" customFormat="1" ht="30" customHeight="1" x14ac:dyDescent="0.15">
      <c r="B495" s="58"/>
      <c r="C495" s="3"/>
      <c r="D495" s="20"/>
      <c r="E495" s="34"/>
      <c r="F495" s="17" t="str">
        <f>IF(Budget[[#This Row],[DATUM]]="","",TEXT(Budget[[#This Row],[DATUM]],"TTTT"))</f>
        <v/>
      </c>
      <c r="G495" s="15"/>
    </row>
    <row r="496" spans="2:7" s="19" customFormat="1" ht="30" customHeight="1" x14ac:dyDescent="0.15">
      <c r="B496" s="58"/>
      <c r="C496" s="3"/>
      <c r="D496" s="20"/>
      <c r="E496" s="34"/>
      <c r="F496" s="17" t="str">
        <f>IF(Budget[[#This Row],[DATUM]]="","",TEXT(Budget[[#This Row],[DATUM]],"TTTT"))</f>
        <v/>
      </c>
      <c r="G496" s="15"/>
    </row>
    <row r="497" spans="2:7" s="19" customFormat="1" ht="30" customHeight="1" x14ac:dyDescent="0.15">
      <c r="B497" s="58"/>
      <c r="C497" s="3"/>
      <c r="D497" s="20"/>
      <c r="E497" s="34"/>
      <c r="F497" s="17" t="str">
        <f>IF(Budget[[#This Row],[DATUM]]="","",TEXT(Budget[[#This Row],[DATUM]],"TTTT"))</f>
        <v/>
      </c>
      <c r="G497" s="15"/>
    </row>
    <row r="498" spans="2:7" s="19" customFormat="1" ht="30" customHeight="1" x14ac:dyDescent="0.15">
      <c r="B498" s="58"/>
      <c r="C498" s="3"/>
      <c r="D498" s="20"/>
      <c r="E498" s="34"/>
      <c r="F498" s="17" t="str">
        <f>IF(Budget[[#This Row],[DATUM]]="","",TEXT(Budget[[#This Row],[DATUM]],"TTTT"))</f>
        <v/>
      </c>
      <c r="G498" s="15"/>
    </row>
    <row r="499" spans="2:7" s="19" customFormat="1" ht="30" customHeight="1" x14ac:dyDescent="0.15">
      <c r="B499" s="58"/>
      <c r="C499" s="3"/>
      <c r="D499" s="20"/>
      <c r="E499" s="34"/>
      <c r="F499" s="17" t="str">
        <f>IF(Budget[[#This Row],[DATUM]]="","",TEXT(Budget[[#This Row],[DATUM]],"TTTT"))</f>
        <v/>
      </c>
      <c r="G499" s="15"/>
    </row>
    <row r="500" spans="2:7" s="19" customFormat="1" ht="30" customHeight="1" x14ac:dyDescent="0.15">
      <c r="B500" s="58"/>
      <c r="C500" s="3"/>
      <c r="D500" s="20"/>
      <c r="E500" s="34"/>
      <c r="F500" s="17" t="str">
        <f>IF(Budget[[#This Row],[DATUM]]="","",TEXT(Budget[[#This Row],[DATUM]],"TTTT"))</f>
        <v/>
      </c>
      <c r="G500" s="15"/>
    </row>
    <row r="501" spans="2:7" s="19" customFormat="1" ht="30" customHeight="1" x14ac:dyDescent="0.15">
      <c r="B501" s="58"/>
      <c r="C501" s="3"/>
      <c r="D501" s="20"/>
      <c r="E501" s="34"/>
      <c r="F501" s="17" t="str">
        <f>IF(Budget[[#This Row],[DATUM]]="","",TEXT(Budget[[#This Row],[DATUM]],"TTTT"))</f>
        <v/>
      </c>
      <c r="G501" s="15"/>
    </row>
    <row r="502" spans="2:7" s="19" customFormat="1" ht="30" customHeight="1" x14ac:dyDescent="0.15">
      <c r="B502" s="58"/>
      <c r="C502" s="3"/>
      <c r="D502" s="20"/>
      <c r="E502" s="34"/>
      <c r="F502" s="17" t="str">
        <f>IF(Budget[[#This Row],[DATUM]]="","",TEXT(Budget[[#This Row],[DATUM]],"TTTT"))</f>
        <v/>
      </c>
      <c r="G502" s="15"/>
    </row>
    <row r="503" spans="2:7" s="19" customFormat="1" ht="30" customHeight="1" x14ac:dyDescent="0.15">
      <c r="B503" s="58"/>
      <c r="C503" s="3"/>
      <c r="D503" s="20"/>
      <c r="E503" s="34"/>
      <c r="F503" s="17" t="str">
        <f>IF(Budget[[#This Row],[DATUM]]="","",TEXT(Budget[[#This Row],[DATUM]],"TTTT"))</f>
        <v/>
      </c>
      <c r="G503" s="15"/>
    </row>
    <row r="504" spans="2:7" s="19" customFormat="1" ht="30" customHeight="1" x14ac:dyDescent="0.15">
      <c r="B504" s="58"/>
      <c r="C504" s="3"/>
      <c r="D504" s="20"/>
      <c r="E504" s="34"/>
      <c r="F504" s="17" t="str">
        <f>IF(Budget[[#This Row],[DATUM]]="","",TEXT(Budget[[#This Row],[DATUM]],"TTTT"))</f>
        <v/>
      </c>
      <c r="G504" s="15"/>
    </row>
    <row r="505" spans="2:7" s="19" customFormat="1" ht="30" customHeight="1" x14ac:dyDescent="0.15">
      <c r="B505" s="58"/>
      <c r="C505" s="3"/>
      <c r="D505" s="20"/>
      <c r="E505" s="34"/>
      <c r="F505" s="17" t="str">
        <f>IF(Budget[[#This Row],[DATUM]]="","",TEXT(Budget[[#This Row],[DATUM]],"TTTT"))</f>
        <v/>
      </c>
      <c r="G505" s="15"/>
    </row>
    <row r="506" spans="2:7" s="19" customFormat="1" ht="30" customHeight="1" x14ac:dyDescent="0.15">
      <c r="B506" s="58"/>
      <c r="C506" s="3"/>
      <c r="D506" s="20"/>
      <c r="E506" s="34"/>
      <c r="F506" s="17" t="str">
        <f>IF(Budget[[#This Row],[DATUM]]="","",TEXT(Budget[[#This Row],[DATUM]],"TTTT"))</f>
        <v/>
      </c>
      <c r="G506" s="15"/>
    </row>
    <row r="507" spans="2:7" s="19" customFormat="1" ht="30" customHeight="1" x14ac:dyDescent="0.15">
      <c r="B507" s="58"/>
      <c r="C507" s="3"/>
      <c r="D507" s="20"/>
      <c r="E507" s="34"/>
      <c r="F507" s="17" t="str">
        <f>IF(Budget[[#This Row],[DATUM]]="","",TEXT(Budget[[#This Row],[DATUM]],"TTTT"))</f>
        <v/>
      </c>
      <c r="G507" s="15"/>
    </row>
    <row r="508" spans="2:7" s="19" customFormat="1" ht="30" customHeight="1" x14ac:dyDescent="0.15">
      <c r="B508" s="58"/>
      <c r="C508" s="3"/>
      <c r="D508" s="20"/>
      <c r="E508" s="34"/>
      <c r="F508" s="17" t="str">
        <f>IF(Budget[[#This Row],[DATUM]]="","",TEXT(Budget[[#This Row],[DATUM]],"TTTT"))</f>
        <v/>
      </c>
      <c r="G508" s="15"/>
    </row>
    <row r="509" spans="2:7" s="19" customFormat="1" ht="30" customHeight="1" x14ac:dyDescent="0.15">
      <c r="B509" s="58"/>
      <c r="C509" s="3"/>
      <c r="D509" s="20"/>
      <c r="E509" s="34"/>
      <c r="F509" s="17" t="str">
        <f>IF(Budget[[#This Row],[DATUM]]="","",TEXT(Budget[[#This Row],[DATUM]],"TTTT"))</f>
        <v/>
      </c>
      <c r="G509" s="15"/>
    </row>
    <row r="510" spans="2:7" s="19" customFormat="1" ht="30" customHeight="1" x14ac:dyDescent="0.15">
      <c r="B510" s="58"/>
      <c r="C510" s="3"/>
      <c r="D510" s="20"/>
      <c r="E510" s="34"/>
      <c r="F510" s="17" t="str">
        <f>IF(Budget[[#This Row],[DATUM]]="","",TEXT(Budget[[#This Row],[DATUM]],"TTTT"))</f>
        <v/>
      </c>
      <c r="G510" s="15"/>
    </row>
    <row r="511" spans="2:7" s="19" customFormat="1" ht="30" customHeight="1" x14ac:dyDescent="0.15">
      <c r="B511" s="58"/>
      <c r="C511" s="3"/>
      <c r="D511" s="20"/>
      <c r="E511" s="34"/>
      <c r="F511" s="17" t="str">
        <f>IF(Budget[[#This Row],[DATUM]]="","",TEXT(Budget[[#This Row],[DATUM]],"TTTT"))</f>
        <v/>
      </c>
      <c r="G511" s="15"/>
    </row>
    <row r="512" spans="2:7" s="19" customFormat="1" ht="30" customHeight="1" x14ac:dyDescent="0.15">
      <c r="B512" s="58"/>
      <c r="C512" s="3"/>
      <c r="D512" s="20"/>
      <c r="E512" s="34"/>
      <c r="F512" s="17" t="str">
        <f>IF(Budget[[#This Row],[DATUM]]="","",TEXT(Budget[[#This Row],[DATUM]],"TTTT"))</f>
        <v/>
      </c>
      <c r="G512" s="15"/>
    </row>
    <row r="513" spans="2:7" s="19" customFormat="1" ht="30" customHeight="1" x14ac:dyDescent="0.15">
      <c r="B513" s="58"/>
      <c r="C513" s="3"/>
      <c r="D513" s="20"/>
      <c r="E513" s="34"/>
      <c r="F513" s="17" t="str">
        <f>IF(Budget[[#This Row],[DATUM]]="","",TEXT(Budget[[#This Row],[DATUM]],"TTTT"))</f>
        <v/>
      </c>
      <c r="G513" s="15"/>
    </row>
    <row r="514" spans="2:7" s="19" customFormat="1" ht="30" customHeight="1" x14ac:dyDescent="0.15">
      <c r="B514" s="58"/>
      <c r="C514" s="3"/>
      <c r="D514" s="20"/>
      <c r="E514" s="34"/>
      <c r="F514" s="17" t="str">
        <f>IF(Budget[[#This Row],[DATUM]]="","",TEXT(Budget[[#This Row],[DATUM]],"TTTT"))</f>
        <v/>
      </c>
      <c r="G514" s="15"/>
    </row>
    <row r="515" spans="2:7" s="19" customFormat="1" ht="30" customHeight="1" x14ac:dyDescent="0.15">
      <c r="B515" s="58"/>
      <c r="C515" s="3"/>
      <c r="D515" s="20"/>
      <c r="E515" s="34"/>
      <c r="F515" s="17" t="str">
        <f>IF(Budget[[#This Row],[DATUM]]="","",TEXT(Budget[[#This Row],[DATUM]],"TTTT"))</f>
        <v/>
      </c>
      <c r="G515" s="15"/>
    </row>
    <row r="516" spans="2:7" s="19" customFormat="1" ht="30" customHeight="1" x14ac:dyDescent="0.15">
      <c r="B516" s="58"/>
      <c r="C516" s="3"/>
      <c r="D516" s="20"/>
      <c r="E516" s="34"/>
      <c r="F516" s="17" t="str">
        <f>IF(Budget[[#This Row],[DATUM]]="","",TEXT(Budget[[#This Row],[DATUM]],"TTTT"))</f>
        <v/>
      </c>
      <c r="G516" s="15"/>
    </row>
    <row r="517" spans="2:7" s="19" customFormat="1" ht="30" customHeight="1" x14ac:dyDescent="0.15">
      <c r="B517" s="58"/>
      <c r="C517" s="3"/>
      <c r="D517" s="20"/>
      <c r="E517" s="34"/>
      <c r="F517" s="17" t="str">
        <f>IF(Budget[[#This Row],[DATUM]]="","",TEXT(Budget[[#This Row],[DATUM]],"TTTT"))</f>
        <v/>
      </c>
      <c r="G517" s="15"/>
    </row>
    <row r="518" spans="2:7" s="19" customFormat="1" ht="30" customHeight="1" x14ac:dyDescent="0.15">
      <c r="B518" s="58"/>
      <c r="C518" s="3"/>
      <c r="D518" s="20"/>
      <c r="E518" s="34"/>
      <c r="F518" s="17" t="str">
        <f>IF(Budget[[#This Row],[DATUM]]="","",TEXT(Budget[[#This Row],[DATUM]],"TTTT"))</f>
        <v/>
      </c>
      <c r="G518" s="15"/>
    </row>
    <row r="519" spans="2:7" s="19" customFormat="1" ht="30" customHeight="1" x14ac:dyDescent="0.15">
      <c r="B519" s="58"/>
      <c r="C519" s="3"/>
      <c r="D519" s="20"/>
      <c r="E519" s="34"/>
      <c r="F519" s="17" t="str">
        <f>IF(Budget[[#This Row],[DATUM]]="","",TEXT(Budget[[#This Row],[DATUM]],"TTTT"))</f>
        <v/>
      </c>
      <c r="G519" s="15"/>
    </row>
    <row r="520" spans="2:7" s="19" customFormat="1" ht="30" customHeight="1" x14ac:dyDescent="0.15">
      <c r="B520" s="58"/>
      <c r="C520" s="3"/>
      <c r="D520" s="20"/>
      <c r="E520" s="34"/>
      <c r="F520" s="17" t="str">
        <f>IF(Budget[[#This Row],[DATUM]]="","",TEXT(Budget[[#This Row],[DATUM]],"TTTT"))</f>
        <v/>
      </c>
      <c r="G520" s="15"/>
    </row>
    <row r="521" spans="2:7" s="19" customFormat="1" ht="30" customHeight="1" x14ac:dyDescent="0.15">
      <c r="B521" s="58"/>
      <c r="C521" s="3"/>
      <c r="D521" s="20"/>
      <c r="E521" s="34"/>
      <c r="F521" s="17" t="str">
        <f>IF(Budget[[#This Row],[DATUM]]="","",TEXT(Budget[[#This Row],[DATUM]],"TTTT"))</f>
        <v/>
      </c>
      <c r="G521" s="15"/>
    </row>
    <row r="522" spans="2:7" s="19" customFormat="1" ht="30" customHeight="1" x14ac:dyDescent="0.15">
      <c r="B522" s="58"/>
      <c r="C522" s="3"/>
      <c r="D522" s="20"/>
      <c r="E522" s="34"/>
      <c r="F522" s="17" t="str">
        <f>IF(Budget[[#This Row],[DATUM]]="","",TEXT(Budget[[#This Row],[DATUM]],"TTTT"))</f>
        <v/>
      </c>
      <c r="G522" s="15"/>
    </row>
    <row r="523" spans="2:7" s="19" customFormat="1" ht="30" customHeight="1" x14ac:dyDescent="0.15">
      <c r="B523" s="58"/>
      <c r="C523" s="3"/>
      <c r="D523" s="20"/>
      <c r="E523" s="34"/>
      <c r="F523" s="17" t="str">
        <f>IF(Budget[[#This Row],[DATUM]]="","",TEXT(Budget[[#This Row],[DATUM]],"TTTT"))</f>
        <v/>
      </c>
      <c r="G523" s="15"/>
    </row>
    <row r="524" spans="2:7" s="19" customFormat="1" ht="30" customHeight="1" x14ac:dyDescent="0.15">
      <c r="B524" s="58"/>
      <c r="C524" s="3"/>
      <c r="D524" s="20"/>
      <c r="E524" s="34"/>
      <c r="F524" s="17" t="str">
        <f>IF(Budget[[#This Row],[DATUM]]="","",TEXT(Budget[[#This Row],[DATUM]],"TTTT"))</f>
        <v/>
      </c>
      <c r="G524" s="15"/>
    </row>
    <row r="525" spans="2:7" s="19" customFormat="1" ht="30" customHeight="1" x14ac:dyDescent="0.15">
      <c r="B525" s="58"/>
      <c r="C525" s="3"/>
      <c r="D525" s="20"/>
      <c r="E525" s="34"/>
      <c r="F525" s="17" t="str">
        <f>IF(Budget[[#This Row],[DATUM]]="","",TEXT(Budget[[#This Row],[DATUM]],"TTTT"))</f>
        <v/>
      </c>
      <c r="G525" s="15"/>
    </row>
    <row r="526" spans="2:7" s="19" customFormat="1" ht="30" customHeight="1" x14ac:dyDescent="0.15">
      <c r="B526" s="58"/>
      <c r="C526" s="3"/>
      <c r="D526" s="20"/>
      <c r="E526" s="34"/>
      <c r="F526" s="17" t="str">
        <f>IF(Budget[[#This Row],[DATUM]]="","",TEXT(Budget[[#This Row],[DATUM]],"TTTT"))</f>
        <v/>
      </c>
      <c r="G526" s="15"/>
    </row>
    <row r="527" spans="2:7" s="19" customFormat="1" ht="30" customHeight="1" x14ac:dyDescent="0.15">
      <c r="B527" s="58"/>
      <c r="C527" s="3"/>
      <c r="D527" s="20"/>
      <c r="E527" s="34"/>
      <c r="F527" s="17" t="str">
        <f>IF(Budget[[#This Row],[DATUM]]="","",TEXT(Budget[[#This Row],[DATUM]],"TTTT"))</f>
        <v/>
      </c>
      <c r="G527" s="15"/>
    </row>
    <row r="528" spans="2:7" s="19" customFormat="1" ht="30" customHeight="1" x14ac:dyDescent="0.15">
      <c r="B528" s="58"/>
      <c r="C528" s="3"/>
      <c r="D528" s="20"/>
      <c r="E528" s="34"/>
      <c r="F528" s="17" t="str">
        <f>IF(Budget[[#This Row],[DATUM]]="","",TEXT(Budget[[#This Row],[DATUM]],"TTTT"))</f>
        <v/>
      </c>
      <c r="G528" s="15"/>
    </row>
    <row r="529" spans="2:7" s="19" customFormat="1" ht="30" customHeight="1" x14ac:dyDescent="0.15">
      <c r="B529" s="58"/>
      <c r="C529" s="3"/>
      <c r="D529" s="20"/>
      <c r="E529" s="34"/>
      <c r="F529" s="17" t="str">
        <f>IF(Budget[[#This Row],[DATUM]]="","",TEXT(Budget[[#This Row],[DATUM]],"TTTT"))</f>
        <v/>
      </c>
      <c r="G529" s="15"/>
    </row>
    <row r="530" spans="2:7" s="19" customFormat="1" ht="30" customHeight="1" x14ac:dyDescent="0.15">
      <c r="B530" s="58"/>
      <c r="C530" s="3"/>
      <c r="D530" s="20"/>
      <c r="E530" s="34"/>
      <c r="F530" s="17" t="str">
        <f>IF(Budget[[#This Row],[DATUM]]="","",TEXT(Budget[[#This Row],[DATUM]],"TTTT"))</f>
        <v/>
      </c>
      <c r="G530" s="15"/>
    </row>
    <row r="531" spans="2:7" s="19" customFormat="1" ht="30" customHeight="1" x14ac:dyDescent="0.15">
      <c r="B531" s="58"/>
      <c r="C531" s="3"/>
      <c r="D531" s="20"/>
      <c r="E531" s="34"/>
      <c r="F531" s="17" t="str">
        <f>IF(Budget[[#This Row],[DATUM]]="","",TEXT(Budget[[#This Row],[DATUM]],"TTTT"))</f>
        <v/>
      </c>
      <c r="G531" s="15"/>
    </row>
    <row r="532" spans="2:7" s="19" customFormat="1" ht="30" customHeight="1" x14ac:dyDescent="0.15">
      <c r="B532" s="58"/>
      <c r="C532" s="3"/>
      <c r="D532" s="20"/>
      <c r="E532" s="34"/>
      <c r="F532" s="17" t="str">
        <f>IF(Budget[[#This Row],[DATUM]]="","",TEXT(Budget[[#This Row],[DATUM]],"TTTT"))</f>
        <v/>
      </c>
      <c r="G532" s="15"/>
    </row>
    <row r="533" spans="2:7" s="19" customFormat="1" ht="30" customHeight="1" x14ac:dyDescent="0.15">
      <c r="B533" s="58"/>
      <c r="C533" s="3"/>
      <c r="D533" s="20"/>
      <c r="E533" s="34"/>
      <c r="F533" s="17" t="str">
        <f>IF(Budget[[#This Row],[DATUM]]="","",TEXT(Budget[[#This Row],[DATUM]],"TTTT"))</f>
        <v/>
      </c>
      <c r="G533" s="15"/>
    </row>
    <row r="534" spans="2:7" s="19" customFormat="1" ht="30" customHeight="1" x14ac:dyDescent="0.15">
      <c r="B534" s="58"/>
      <c r="C534" s="3"/>
      <c r="D534" s="20"/>
      <c r="E534" s="34"/>
      <c r="F534" s="17" t="str">
        <f>IF(Budget[[#This Row],[DATUM]]="","",TEXT(Budget[[#This Row],[DATUM]],"TTTT"))</f>
        <v/>
      </c>
      <c r="G534" s="15"/>
    </row>
    <row r="535" spans="2:7" s="19" customFormat="1" ht="30" customHeight="1" x14ac:dyDescent="0.15">
      <c r="B535" s="58"/>
      <c r="C535" s="3"/>
      <c r="D535" s="20"/>
      <c r="E535" s="34"/>
      <c r="F535" s="17" t="str">
        <f>IF(Budget[[#This Row],[DATUM]]="","",TEXT(Budget[[#This Row],[DATUM]],"TTTT"))</f>
        <v/>
      </c>
      <c r="G535" s="15"/>
    </row>
    <row r="536" spans="2:7" s="19" customFormat="1" ht="30" customHeight="1" x14ac:dyDescent="0.15">
      <c r="B536" s="58"/>
      <c r="C536" s="3"/>
      <c r="D536" s="20"/>
      <c r="E536" s="34"/>
      <c r="F536" s="17" t="str">
        <f>IF(Budget[[#This Row],[DATUM]]="","",TEXT(Budget[[#This Row],[DATUM]],"TTTT"))</f>
        <v/>
      </c>
      <c r="G536" s="15"/>
    </row>
    <row r="537" spans="2:7" s="19" customFormat="1" ht="30" customHeight="1" x14ac:dyDescent="0.15">
      <c r="B537" s="58"/>
      <c r="C537" s="3"/>
      <c r="D537" s="20"/>
      <c r="E537" s="34"/>
      <c r="F537" s="17" t="str">
        <f>IF(Budget[[#This Row],[DATUM]]="","",TEXT(Budget[[#This Row],[DATUM]],"TTTT"))</f>
        <v/>
      </c>
      <c r="G537" s="15"/>
    </row>
    <row r="538" spans="2:7" s="19" customFormat="1" ht="30" customHeight="1" x14ac:dyDescent="0.15">
      <c r="B538" s="58"/>
      <c r="C538" s="3"/>
      <c r="D538" s="20"/>
      <c r="E538" s="34"/>
      <c r="F538" s="17" t="str">
        <f>IF(Budget[[#This Row],[DATUM]]="","",TEXT(Budget[[#This Row],[DATUM]],"TTTT"))</f>
        <v/>
      </c>
      <c r="G538" s="15"/>
    </row>
    <row r="539" spans="2:7" s="19" customFormat="1" ht="30" customHeight="1" x14ac:dyDescent="0.15">
      <c r="B539" s="58"/>
      <c r="C539" s="3"/>
      <c r="D539" s="20"/>
      <c r="E539" s="34"/>
      <c r="F539" s="17" t="str">
        <f>IF(Budget[[#This Row],[DATUM]]="","",TEXT(Budget[[#This Row],[DATUM]],"TTTT"))</f>
        <v/>
      </c>
      <c r="G539" s="15"/>
    </row>
    <row r="540" spans="2:7" s="19" customFormat="1" ht="30" customHeight="1" x14ac:dyDescent="0.15">
      <c r="B540" s="58"/>
      <c r="C540" s="3"/>
      <c r="D540" s="20"/>
      <c r="E540" s="34"/>
      <c r="F540" s="17" t="str">
        <f>IF(Budget[[#This Row],[DATUM]]="","",TEXT(Budget[[#This Row],[DATUM]],"TTTT"))</f>
        <v/>
      </c>
      <c r="G540" s="15"/>
    </row>
    <row r="541" spans="2:7" s="19" customFormat="1" ht="30" customHeight="1" x14ac:dyDescent="0.15">
      <c r="B541" s="58"/>
      <c r="C541" s="3"/>
      <c r="D541" s="20"/>
      <c r="E541" s="34"/>
      <c r="F541" s="17" t="str">
        <f>IF(Budget[[#This Row],[DATUM]]="","",TEXT(Budget[[#This Row],[DATUM]],"TTTT"))</f>
        <v/>
      </c>
      <c r="G541" s="15"/>
    </row>
    <row r="542" spans="2:7" s="19" customFormat="1" ht="30" customHeight="1" x14ac:dyDescent="0.15">
      <c r="B542" s="58"/>
      <c r="C542" s="3"/>
      <c r="D542" s="20"/>
      <c r="E542" s="34"/>
      <c r="F542" s="17" t="str">
        <f>IF(Budget[[#This Row],[DATUM]]="","",TEXT(Budget[[#This Row],[DATUM]],"TTTT"))</f>
        <v/>
      </c>
      <c r="G542" s="15"/>
    </row>
    <row r="543" spans="2:7" s="19" customFormat="1" ht="30" customHeight="1" x14ac:dyDescent="0.15">
      <c r="B543" s="58"/>
      <c r="C543" s="3"/>
      <c r="D543" s="20"/>
      <c r="E543" s="34"/>
      <c r="F543" s="17" t="str">
        <f>IF(Budget[[#This Row],[DATUM]]="","",TEXT(Budget[[#This Row],[DATUM]],"TTTT"))</f>
        <v/>
      </c>
      <c r="G543" s="15"/>
    </row>
    <row r="544" spans="2:7" s="19" customFormat="1" ht="30" customHeight="1" x14ac:dyDescent="0.15">
      <c r="B544" s="58"/>
      <c r="C544" s="3"/>
      <c r="D544" s="20"/>
      <c r="E544" s="34"/>
      <c r="F544" s="17" t="str">
        <f>IF(Budget[[#This Row],[DATUM]]="","",TEXT(Budget[[#This Row],[DATUM]],"TTTT"))</f>
        <v/>
      </c>
      <c r="G544" s="15"/>
    </row>
    <row r="545" spans="2:7" s="19" customFormat="1" ht="30" customHeight="1" x14ac:dyDescent="0.15">
      <c r="B545" s="58"/>
      <c r="C545" s="3"/>
      <c r="D545" s="20"/>
      <c r="E545" s="34"/>
      <c r="F545" s="17" t="str">
        <f>IF(Budget[[#This Row],[DATUM]]="","",TEXT(Budget[[#This Row],[DATUM]],"TTTT"))</f>
        <v/>
      </c>
      <c r="G545" s="15"/>
    </row>
    <row r="546" spans="2:7" s="19" customFormat="1" ht="30" customHeight="1" x14ac:dyDescent="0.15">
      <c r="B546" s="58"/>
      <c r="C546" s="3"/>
      <c r="D546" s="20"/>
      <c r="E546" s="34"/>
      <c r="F546" s="17" t="str">
        <f>IF(Budget[[#This Row],[DATUM]]="","",TEXT(Budget[[#This Row],[DATUM]],"TTTT"))</f>
        <v/>
      </c>
      <c r="G546" s="15"/>
    </row>
    <row r="547" spans="2:7" s="19" customFormat="1" ht="30" customHeight="1" x14ac:dyDescent="0.15">
      <c r="B547" s="58"/>
      <c r="C547" s="3"/>
      <c r="D547" s="20"/>
      <c r="E547" s="34"/>
      <c r="F547" s="17" t="str">
        <f>IF(Budget[[#This Row],[DATUM]]="","",TEXT(Budget[[#This Row],[DATUM]],"TTTT"))</f>
        <v/>
      </c>
      <c r="G547" s="15"/>
    </row>
    <row r="548" spans="2:7" s="19" customFormat="1" ht="30" customHeight="1" x14ac:dyDescent="0.15">
      <c r="B548" s="58"/>
      <c r="C548" s="3"/>
      <c r="D548" s="20"/>
      <c r="E548" s="34"/>
      <c r="F548" s="17" t="str">
        <f>IF(Budget[[#This Row],[DATUM]]="","",TEXT(Budget[[#This Row],[DATUM]],"TTTT"))</f>
        <v/>
      </c>
      <c r="G548" s="15"/>
    </row>
    <row r="549" spans="2:7" s="19" customFormat="1" ht="30" customHeight="1" x14ac:dyDescent="0.15">
      <c r="B549" s="58"/>
      <c r="C549" s="3"/>
      <c r="D549" s="20"/>
      <c r="E549" s="34"/>
      <c r="F549" s="17" t="str">
        <f>IF(Budget[[#This Row],[DATUM]]="","",TEXT(Budget[[#This Row],[DATUM]],"TTTT"))</f>
        <v/>
      </c>
      <c r="G549" s="15"/>
    </row>
    <row r="550" spans="2:7" s="19" customFormat="1" ht="30" customHeight="1" x14ac:dyDescent="0.15">
      <c r="B550" s="58"/>
      <c r="C550" s="3"/>
      <c r="D550" s="20"/>
      <c r="E550" s="34"/>
      <c r="F550" s="17" t="str">
        <f>IF(Budget[[#This Row],[DATUM]]="","",TEXT(Budget[[#This Row],[DATUM]],"TTTT"))</f>
        <v/>
      </c>
      <c r="G550" s="15"/>
    </row>
    <row r="551" spans="2:7" s="19" customFormat="1" ht="30" customHeight="1" x14ac:dyDescent="0.15">
      <c r="B551" s="58"/>
      <c r="C551" s="3"/>
      <c r="D551" s="20"/>
      <c r="E551" s="34"/>
      <c r="F551" s="17" t="str">
        <f>IF(Budget[[#This Row],[DATUM]]="","",TEXT(Budget[[#This Row],[DATUM]],"TTTT"))</f>
        <v/>
      </c>
      <c r="G551" s="15"/>
    </row>
    <row r="552" spans="2:7" s="19" customFormat="1" ht="30" customHeight="1" x14ac:dyDescent="0.15">
      <c r="B552" s="58"/>
      <c r="C552" s="3"/>
      <c r="D552" s="20"/>
      <c r="E552" s="34"/>
      <c r="F552" s="17" t="str">
        <f>IF(Budget[[#This Row],[DATUM]]="","",TEXT(Budget[[#This Row],[DATUM]],"TTTT"))</f>
        <v/>
      </c>
      <c r="G552" s="15"/>
    </row>
    <row r="553" spans="2:7" s="19" customFormat="1" ht="30" customHeight="1" x14ac:dyDescent="0.15">
      <c r="B553" s="58"/>
      <c r="C553" s="3"/>
      <c r="D553" s="20"/>
      <c r="E553" s="34"/>
      <c r="F553" s="17" t="str">
        <f>IF(Budget[[#This Row],[DATUM]]="","",TEXT(Budget[[#This Row],[DATUM]],"TTTT"))</f>
        <v/>
      </c>
      <c r="G553" s="15"/>
    </row>
    <row r="554" spans="2:7" s="19" customFormat="1" ht="30" customHeight="1" x14ac:dyDescent="0.15">
      <c r="B554" s="58"/>
      <c r="C554" s="3"/>
      <c r="D554" s="20"/>
      <c r="E554" s="34"/>
      <c r="F554" s="17" t="str">
        <f>IF(Budget[[#This Row],[DATUM]]="","",TEXT(Budget[[#This Row],[DATUM]],"TTTT"))</f>
        <v/>
      </c>
      <c r="G554" s="15"/>
    </row>
    <row r="555" spans="2:7" s="19" customFormat="1" ht="30" customHeight="1" x14ac:dyDescent="0.15">
      <c r="B555" s="58"/>
      <c r="C555" s="3"/>
      <c r="D555" s="20"/>
      <c r="E555" s="34"/>
      <c r="F555" s="17" t="str">
        <f>IF(Budget[[#This Row],[DATUM]]="","",TEXT(Budget[[#This Row],[DATUM]],"TTTT"))</f>
        <v/>
      </c>
      <c r="G555" s="15"/>
    </row>
    <row r="556" spans="2:7" s="19" customFormat="1" ht="30" customHeight="1" x14ac:dyDescent="0.15">
      <c r="B556" s="58"/>
      <c r="C556" s="3"/>
      <c r="D556" s="20"/>
      <c r="E556" s="34"/>
      <c r="F556" s="17" t="str">
        <f>IF(Budget[[#This Row],[DATUM]]="","",TEXT(Budget[[#This Row],[DATUM]],"TTTT"))</f>
        <v/>
      </c>
      <c r="G556" s="15"/>
    </row>
    <row r="557" spans="2:7" s="19" customFormat="1" ht="30" customHeight="1" x14ac:dyDescent="0.15">
      <c r="B557" s="58"/>
      <c r="C557" s="3"/>
      <c r="D557" s="20"/>
      <c r="E557" s="34"/>
      <c r="F557" s="17" t="str">
        <f>IF(Budget[[#This Row],[DATUM]]="","",TEXT(Budget[[#This Row],[DATUM]],"TTTT"))</f>
        <v/>
      </c>
      <c r="G557" s="15"/>
    </row>
    <row r="558" spans="2:7" s="19" customFormat="1" ht="30" customHeight="1" x14ac:dyDescent="0.15">
      <c r="B558" s="58"/>
      <c r="C558" s="3"/>
      <c r="D558" s="20"/>
      <c r="E558" s="34"/>
      <c r="F558" s="17" t="str">
        <f>IF(Budget[[#This Row],[DATUM]]="","",TEXT(Budget[[#This Row],[DATUM]],"TTTT"))</f>
        <v/>
      </c>
      <c r="G558" s="15"/>
    </row>
    <row r="559" spans="2:7" s="19" customFormat="1" ht="30" customHeight="1" x14ac:dyDescent="0.15">
      <c r="B559" s="58"/>
      <c r="C559" s="3"/>
      <c r="D559" s="20"/>
      <c r="E559" s="34"/>
      <c r="F559" s="17" t="str">
        <f>IF(Budget[[#This Row],[DATUM]]="","",TEXT(Budget[[#This Row],[DATUM]],"TTTT"))</f>
        <v/>
      </c>
      <c r="G559" s="15"/>
    </row>
    <row r="560" spans="2:7" s="19" customFormat="1" ht="30" customHeight="1" x14ac:dyDescent="0.15">
      <c r="B560" s="58"/>
      <c r="C560" s="3"/>
      <c r="D560" s="20"/>
      <c r="E560" s="34"/>
      <c r="F560" s="17" t="str">
        <f>IF(Budget[[#This Row],[DATUM]]="","",TEXT(Budget[[#This Row],[DATUM]],"TTTT"))</f>
        <v/>
      </c>
      <c r="G560" s="15"/>
    </row>
    <row r="561" spans="2:7" s="19" customFormat="1" ht="30" customHeight="1" x14ac:dyDescent="0.15">
      <c r="B561" s="58"/>
      <c r="C561" s="3"/>
      <c r="D561" s="20"/>
      <c r="E561" s="34"/>
      <c r="F561" s="17" t="str">
        <f>IF(Budget[[#This Row],[DATUM]]="","",TEXT(Budget[[#This Row],[DATUM]],"TTTT"))</f>
        <v/>
      </c>
      <c r="G561" s="15"/>
    </row>
    <row r="562" spans="2:7" s="19" customFormat="1" ht="30" customHeight="1" x14ac:dyDescent="0.15">
      <c r="B562" s="58"/>
      <c r="C562" s="3"/>
      <c r="D562" s="20"/>
      <c r="E562" s="34"/>
      <c r="F562" s="17" t="str">
        <f>IF(Budget[[#This Row],[DATUM]]="","",TEXT(Budget[[#This Row],[DATUM]],"TTTT"))</f>
        <v/>
      </c>
      <c r="G562" s="15"/>
    </row>
    <row r="563" spans="2:7" s="19" customFormat="1" ht="30" customHeight="1" x14ac:dyDescent="0.15">
      <c r="B563" s="58"/>
      <c r="C563" s="3"/>
      <c r="D563" s="20"/>
      <c r="E563" s="34"/>
      <c r="F563" s="17" t="str">
        <f>IF(Budget[[#This Row],[DATUM]]="","",TEXT(Budget[[#This Row],[DATUM]],"TTTT"))</f>
        <v/>
      </c>
      <c r="G563" s="15"/>
    </row>
    <row r="564" spans="2:7" s="19" customFormat="1" ht="30" customHeight="1" x14ac:dyDescent="0.15">
      <c r="B564" s="58"/>
      <c r="C564" s="3"/>
      <c r="D564" s="20"/>
      <c r="E564" s="34"/>
      <c r="F564" s="17" t="str">
        <f>IF(Budget[[#This Row],[DATUM]]="","",TEXT(Budget[[#This Row],[DATUM]],"TTTT"))</f>
        <v/>
      </c>
      <c r="G564" s="15"/>
    </row>
    <row r="565" spans="2:7" s="19" customFormat="1" ht="30" customHeight="1" x14ac:dyDescent="0.15">
      <c r="B565" s="58"/>
      <c r="C565" s="3"/>
      <c r="D565" s="20"/>
      <c r="E565" s="34"/>
      <c r="F565" s="17" t="str">
        <f>IF(Budget[[#This Row],[DATUM]]="","",TEXT(Budget[[#This Row],[DATUM]],"TTTT"))</f>
        <v/>
      </c>
      <c r="G565" s="15"/>
    </row>
    <row r="566" spans="2:7" s="19" customFormat="1" ht="30" customHeight="1" x14ac:dyDescent="0.15">
      <c r="B566" s="58"/>
      <c r="C566" s="3"/>
      <c r="D566" s="20"/>
      <c r="E566" s="34"/>
      <c r="F566" s="17" t="str">
        <f>IF(Budget[[#This Row],[DATUM]]="","",TEXT(Budget[[#This Row],[DATUM]],"TTTT"))</f>
        <v/>
      </c>
      <c r="G566" s="15"/>
    </row>
    <row r="567" spans="2:7" s="19" customFormat="1" ht="30" customHeight="1" x14ac:dyDescent="0.15">
      <c r="B567" s="58"/>
      <c r="C567" s="3"/>
      <c r="D567" s="20"/>
      <c r="E567" s="34"/>
      <c r="F567" s="17" t="str">
        <f>IF(Budget[[#This Row],[DATUM]]="","",TEXT(Budget[[#This Row],[DATUM]],"TTTT"))</f>
        <v/>
      </c>
      <c r="G567" s="15"/>
    </row>
    <row r="568" spans="2:7" s="19" customFormat="1" ht="30" customHeight="1" x14ac:dyDescent="0.15">
      <c r="B568" s="58"/>
      <c r="C568" s="3"/>
      <c r="D568" s="20"/>
      <c r="E568" s="34"/>
      <c r="F568" s="17" t="str">
        <f>IF(Budget[[#This Row],[DATUM]]="","",TEXT(Budget[[#This Row],[DATUM]],"TTTT"))</f>
        <v/>
      </c>
      <c r="G568" s="15"/>
    </row>
    <row r="569" spans="2:7" s="19" customFormat="1" ht="30" customHeight="1" x14ac:dyDescent="0.15">
      <c r="B569" s="58"/>
      <c r="C569" s="3"/>
      <c r="D569" s="20"/>
      <c r="E569" s="34"/>
      <c r="F569" s="17" t="str">
        <f>IF(Budget[[#This Row],[DATUM]]="","",TEXT(Budget[[#This Row],[DATUM]],"TTTT"))</f>
        <v/>
      </c>
      <c r="G569" s="15"/>
    </row>
    <row r="570" spans="2:7" s="19" customFormat="1" ht="30" customHeight="1" x14ac:dyDescent="0.15">
      <c r="B570" s="58"/>
      <c r="C570" s="3"/>
      <c r="D570" s="20"/>
      <c r="E570" s="34"/>
      <c r="F570" s="17" t="str">
        <f>IF(Budget[[#This Row],[DATUM]]="","",TEXT(Budget[[#This Row],[DATUM]],"TTTT"))</f>
        <v/>
      </c>
      <c r="G570" s="15"/>
    </row>
    <row r="571" spans="2:7" s="19" customFormat="1" ht="30" customHeight="1" x14ac:dyDescent="0.15">
      <c r="B571" s="58"/>
      <c r="C571" s="3"/>
      <c r="D571" s="20"/>
      <c r="E571" s="34"/>
      <c r="F571" s="17" t="str">
        <f>IF(Budget[[#This Row],[DATUM]]="","",TEXT(Budget[[#This Row],[DATUM]],"TTTT"))</f>
        <v/>
      </c>
      <c r="G571" s="15"/>
    </row>
    <row r="572" spans="2:7" s="19" customFormat="1" ht="30" customHeight="1" x14ac:dyDescent="0.15">
      <c r="B572" s="58"/>
      <c r="C572" s="3"/>
      <c r="D572" s="20"/>
      <c r="E572" s="34"/>
      <c r="F572" s="17" t="str">
        <f>IF(Budget[[#This Row],[DATUM]]="","",TEXT(Budget[[#This Row],[DATUM]],"TTTT"))</f>
        <v/>
      </c>
      <c r="G572" s="15"/>
    </row>
    <row r="573" spans="2:7" s="19" customFormat="1" ht="30" customHeight="1" x14ac:dyDescent="0.15">
      <c r="B573" s="58"/>
      <c r="C573" s="3"/>
      <c r="D573" s="20"/>
      <c r="E573" s="34"/>
      <c r="F573" s="17" t="str">
        <f>IF(Budget[[#This Row],[DATUM]]="","",TEXT(Budget[[#This Row],[DATUM]],"TTTT"))</f>
        <v/>
      </c>
      <c r="G573" s="15"/>
    </row>
    <row r="574" spans="2:7" s="19" customFormat="1" ht="30" customHeight="1" x14ac:dyDescent="0.15">
      <c r="B574" s="58"/>
      <c r="C574" s="3"/>
      <c r="D574" s="20"/>
      <c r="E574" s="34"/>
      <c r="F574" s="17" t="str">
        <f>IF(Budget[[#This Row],[DATUM]]="","",TEXT(Budget[[#This Row],[DATUM]],"TTTT"))</f>
        <v/>
      </c>
      <c r="G574" s="15"/>
    </row>
    <row r="575" spans="2:7" s="19" customFormat="1" ht="30" customHeight="1" x14ac:dyDescent="0.15">
      <c r="B575" s="58"/>
      <c r="C575" s="3"/>
      <c r="D575" s="20"/>
      <c r="E575" s="34"/>
      <c r="F575" s="17" t="str">
        <f>IF(Budget[[#This Row],[DATUM]]="","",TEXT(Budget[[#This Row],[DATUM]],"TTTT"))</f>
        <v/>
      </c>
      <c r="G575" s="15"/>
    </row>
    <row r="576" spans="2:7" s="19" customFormat="1" ht="30" customHeight="1" x14ac:dyDescent="0.15">
      <c r="B576" s="58"/>
      <c r="C576" s="3"/>
      <c r="D576" s="20"/>
      <c r="E576" s="34"/>
      <c r="F576" s="17" t="str">
        <f>IF(Budget[[#This Row],[DATUM]]="","",TEXT(Budget[[#This Row],[DATUM]],"TTTT"))</f>
        <v/>
      </c>
      <c r="G576" s="15"/>
    </row>
    <row r="577" spans="2:7" s="19" customFormat="1" ht="30" customHeight="1" x14ac:dyDescent="0.15">
      <c r="B577" s="58"/>
      <c r="C577" s="3"/>
      <c r="D577" s="20"/>
      <c r="E577" s="34"/>
      <c r="F577" s="17" t="str">
        <f>IF(Budget[[#This Row],[DATUM]]="","",TEXT(Budget[[#This Row],[DATUM]],"TTTT"))</f>
        <v/>
      </c>
      <c r="G577" s="15"/>
    </row>
    <row r="578" spans="2:7" s="19" customFormat="1" ht="30" customHeight="1" x14ac:dyDescent="0.15">
      <c r="B578" s="58"/>
      <c r="C578" s="3"/>
      <c r="D578" s="20"/>
      <c r="E578" s="34"/>
      <c r="F578" s="17" t="str">
        <f>IF(Budget[[#This Row],[DATUM]]="","",TEXT(Budget[[#This Row],[DATUM]],"TTTT"))</f>
        <v/>
      </c>
      <c r="G578" s="15"/>
    </row>
    <row r="579" spans="2:7" s="19" customFormat="1" ht="30" customHeight="1" x14ac:dyDescent="0.15">
      <c r="B579" s="58"/>
      <c r="C579" s="3"/>
      <c r="D579" s="20"/>
      <c r="E579" s="34"/>
      <c r="F579" s="17" t="str">
        <f>IF(Budget[[#This Row],[DATUM]]="","",TEXT(Budget[[#This Row],[DATUM]],"TTTT"))</f>
        <v/>
      </c>
      <c r="G579" s="15"/>
    </row>
    <row r="580" spans="2:7" s="19" customFormat="1" ht="30" customHeight="1" x14ac:dyDescent="0.15">
      <c r="B580" s="58"/>
      <c r="C580" s="3"/>
      <c r="D580" s="20"/>
      <c r="E580" s="34"/>
      <c r="F580" s="17" t="str">
        <f>IF(Budget[[#This Row],[DATUM]]="","",TEXT(Budget[[#This Row],[DATUM]],"TTTT"))</f>
        <v/>
      </c>
      <c r="G580" s="15"/>
    </row>
    <row r="581" spans="2:7" s="19" customFormat="1" ht="30" customHeight="1" x14ac:dyDescent="0.15">
      <c r="B581" s="58"/>
      <c r="C581" s="3"/>
      <c r="D581" s="20"/>
      <c r="E581" s="34"/>
      <c r="F581" s="17" t="str">
        <f>IF(Budget[[#This Row],[DATUM]]="","",TEXT(Budget[[#This Row],[DATUM]],"TTTT"))</f>
        <v/>
      </c>
      <c r="G581" s="15"/>
    </row>
    <row r="582" spans="2:7" s="19" customFormat="1" ht="30" customHeight="1" x14ac:dyDescent="0.15">
      <c r="B582" s="58"/>
      <c r="C582" s="3"/>
      <c r="D582" s="20"/>
      <c r="E582" s="34"/>
      <c r="F582" s="17" t="str">
        <f>IF(Budget[[#This Row],[DATUM]]="","",TEXT(Budget[[#This Row],[DATUM]],"TTTT"))</f>
        <v/>
      </c>
      <c r="G582" s="15"/>
    </row>
    <row r="583" spans="2:7" s="19" customFormat="1" ht="30" customHeight="1" x14ac:dyDescent="0.15">
      <c r="B583" s="58"/>
      <c r="C583" s="3"/>
      <c r="D583" s="20"/>
      <c r="E583" s="34"/>
      <c r="F583" s="17" t="str">
        <f>IF(Budget[[#This Row],[DATUM]]="","",TEXT(Budget[[#This Row],[DATUM]],"TTTT"))</f>
        <v/>
      </c>
      <c r="G583" s="15"/>
    </row>
    <row r="584" spans="2:7" s="19" customFormat="1" ht="30" customHeight="1" x14ac:dyDescent="0.15">
      <c r="B584" s="58"/>
      <c r="C584" s="3"/>
      <c r="D584" s="20"/>
      <c r="E584" s="34"/>
      <c r="F584" s="17" t="str">
        <f>IF(Budget[[#This Row],[DATUM]]="","",TEXT(Budget[[#This Row],[DATUM]],"TTTT"))</f>
        <v/>
      </c>
      <c r="G584" s="15"/>
    </row>
    <row r="585" spans="2:7" s="19" customFormat="1" ht="30" customHeight="1" x14ac:dyDescent="0.15">
      <c r="B585" s="58"/>
      <c r="C585" s="3"/>
      <c r="D585" s="20"/>
      <c r="E585" s="34"/>
      <c r="F585" s="17" t="str">
        <f>IF(Budget[[#This Row],[DATUM]]="","",TEXT(Budget[[#This Row],[DATUM]],"TTTT"))</f>
        <v/>
      </c>
      <c r="G585" s="15"/>
    </row>
    <row r="586" spans="2:7" s="19" customFormat="1" ht="30" customHeight="1" x14ac:dyDescent="0.15">
      <c r="B586" s="58"/>
      <c r="C586" s="3"/>
      <c r="D586" s="20"/>
      <c r="E586" s="34"/>
      <c r="F586" s="17" t="str">
        <f>IF(Budget[[#This Row],[DATUM]]="","",TEXT(Budget[[#This Row],[DATUM]],"TTTT"))</f>
        <v/>
      </c>
      <c r="G586" s="15"/>
    </row>
    <row r="587" spans="2:7" s="19" customFormat="1" ht="30" customHeight="1" x14ac:dyDescent="0.15">
      <c r="B587" s="58"/>
      <c r="C587" s="3"/>
      <c r="D587" s="20"/>
      <c r="E587" s="34"/>
      <c r="F587" s="17" t="str">
        <f>IF(Budget[[#This Row],[DATUM]]="","",TEXT(Budget[[#This Row],[DATUM]],"TTTT"))</f>
        <v/>
      </c>
      <c r="G587" s="15"/>
    </row>
    <row r="588" spans="2:7" s="19" customFormat="1" ht="30" customHeight="1" x14ac:dyDescent="0.15">
      <c r="B588" s="58"/>
      <c r="C588" s="3"/>
      <c r="D588" s="20"/>
      <c r="E588" s="34"/>
      <c r="F588" s="17" t="str">
        <f>IF(Budget[[#This Row],[DATUM]]="","",TEXT(Budget[[#This Row],[DATUM]],"TTTT"))</f>
        <v/>
      </c>
      <c r="G588" s="15"/>
    </row>
    <row r="589" spans="2:7" s="19" customFormat="1" ht="30" customHeight="1" x14ac:dyDescent="0.15">
      <c r="B589" s="58"/>
      <c r="C589" s="3"/>
      <c r="D589" s="20"/>
      <c r="E589" s="34"/>
      <c r="F589" s="17" t="str">
        <f>IF(Budget[[#This Row],[DATUM]]="","",TEXT(Budget[[#This Row],[DATUM]],"TTTT"))</f>
        <v/>
      </c>
      <c r="G589" s="15"/>
    </row>
    <row r="590" spans="2:7" s="19" customFormat="1" ht="30" customHeight="1" x14ac:dyDescent="0.15">
      <c r="B590" s="58"/>
      <c r="C590" s="3"/>
      <c r="D590" s="20"/>
      <c r="E590" s="34"/>
      <c r="F590" s="17" t="str">
        <f>IF(Budget[[#This Row],[DATUM]]="","",TEXT(Budget[[#This Row],[DATUM]],"TTTT"))</f>
        <v/>
      </c>
      <c r="G590" s="15"/>
    </row>
    <row r="591" spans="2:7" s="19" customFormat="1" ht="30" customHeight="1" x14ac:dyDescent="0.15">
      <c r="B591" s="58"/>
      <c r="C591" s="3"/>
      <c r="D591" s="20"/>
      <c r="E591" s="34"/>
      <c r="F591" s="17" t="str">
        <f>IF(Budget[[#This Row],[DATUM]]="","",TEXT(Budget[[#This Row],[DATUM]],"TTTT"))</f>
        <v/>
      </c>
      <c r="G591" s="15"/>
    </row>
    <row r="592" spans="2:7" s="19" customFormat="1" ht="30" customHeight="1" x14ac:dyDescent="0.15">
      <c r="B592" s="58"/>
      <c r="C592" s="3"/>
      <c r="D592" s="20"/>
      <c r="E592" s="34"/>
      <c r="F592" s="17" t="str">
        <f>IF(Budget[[#This Row],[DATUM]]="","",TEXT(Budget[[#This Row],[DATUM]],"TTTT"))</f>
        <v/>
      </c>
      <c r="G592" s="15"/>
    </row>
    <row r="593" spans="2:7" s="19" customFormat="1" ht="30" customHeight="1" x14ac:dyDescent="0.15">
      <c r="B593" s="58"/>
      <c r="C593" s="3"/>
      <c r="D593" s="20"/>
      <c r="E593" s="34"/>
      <c r="F593" s="17" t="str">
        <f>IF(Budget[[#This Row],[DATUM]]="","",TEXT(Budget[[#This Row],[DATUM]],"TTTT"))</f>
        <v/>
      </c>
      <c r="G593" s="15"/>
    </row>
    <row r="594" spans="2:7" s="19" customFormat="1" ht="30" customHeight="1" x14ac:dyDescent="0.15">
      <c r="B594" s="58"/>
      <c r="C594" s="3"/>
      <c r="D594" s="20"/>
      <c r="E594" s="34"/>
      <c r="F594" s="17" t="str">
        <f>IF(Budget[[#This Row],[DATUM]]="","",TEXT(Budget[[#This Row],[DATUM]],"TTTT"))</f>
        <v/>
      </c>
      <c r="G594" s="15"/>
    </row>
    <row r="595" spans="2:7" s="19" customFormat="1" ht="30" customHeight="1" x14ac:dyDescent="0.15">
      <c r="B595" s="58"/>
      <c r="C595" s="3"/>
      <c r="D595" s="20"/>
      <c r="E595" s="34"/>
      <c r="F595" s="17" t="str">
        <f>IF(Budget[[#This Row],[DATUM]]="","",TEXT(Budget[[#This Row],[DATUM]],"TTTT"))</f>
        <v/>
      </c>
      <c r="G595" s="15"/>
    </row>
    <row r="596" spans="2:7" s="19" customFormat="1" ht="30" customHeight="1" x14ac:dyDescent="0.15">
      <c r="B596" s="58"/>
      <c r="C596" s="3"/>
      <c r="D596" s="20"/>
      <c r="E596" s="34"/>
      <c r="F596" s="17" t="str">
        <f>IF(Budget[[#This Row],[DATUM]]="","",TEXT(Budget[[#This Row],[DATUM]],"TTTT"))</f>
        <v/>
      </c>
      <c r="G596" s="15"/>
    </row>
    <row r="597" spans="2:7" s="19" customFormat="1" ht="30" customHeight="1" x14ac:dyDescent="0.15">
      <c r="B597" s="58"/>
      <c r="C597" s="3"/>
      <c r="D597" s="20"/>
      <c r="E597" s="34"/>
      <c r="F597" s="17" t="str">
        <f>IF(Budget[[#This Row],[DATUM]]="","",TEXT(Budget[[#This Row],[DATUM]],"TTTT"))</f>
        <v/>
      </c>
      <c r="G597" s="15"/>
    </row>
    <row r="598" spans="2:7" s="19" customFormat="1" ht="30" customHeight="1" x14ac:dyDescent="0.15">
      <c r="B598" s="58"/>
      <c r="C598" s="3"/>
      <c r="D598" s="20"/>
      <c r="E598" s="34"/>
      <c r="F598" s="17" t="str">
        <f>IF(Budget[[#This Row],[DATUM]]="","",TEXT(Budget[[#This Row],[DATUM]],"TTTT"))</f>
        <v/>
      </c>
      <c r="G598" s="15"/>
    </row>
    <row r="599" spans="2:7" s="19" customFormat="1" ht="30" customHeight="1" x14ac:dyDescent="0.15">
      <c r="B599" s="58"/>
      <c r="C599" s="3"/>
      <c r="D599" s="20"/>
      <c r="E599" s="34"/>
      <c r="F599" s="17" t="str">
        <f>IF(Budget[[#This Row],[DATUM]]="","",TEXT(Budget[[#This Row],[DATUM]],"TTTT"))</f>
        <v/>
      </c>
      <c r="G599" s="15"/>
    </row>
    <row r="600" spans="2:7" s="19" customFormat="1" ht="30" customHeight="1" x14ac:dyDescent="0.15">
      <c r="B600" s="58"/>
      <c r="C600" s="3"/>
      <c r="D600" s="20"/>
      <c r="E600" s="34"/>
      <c r="F600" s="17" t="str">
        <f>IF(Budget[[#This Row],[DATUM]]="","",TEXT(Budget[[#This Row],[DATUM]],"TTTT"))</f>
        <v/>
      </c>
      <c r="G600" s="15"/>
    </row>
    <row r="601" spans="2:7" s="19" customFormat="1" ht="30" customHeight="1" x14ac:dyDescent="0.15">
      <c r="B601" s="58"/>
      <c r="C601" s="3"/>
      <c r="D601" s="20"/>
      <c r="E601" s="34"/>
      <c r="F601" s="17" t="str">
        <f>IF(Budget[[#This Row],[DATUM]]="","",TEXT(Budget[[#This Row],[DATUM]],"TTTT"))</f>
        <v/>
      </c>
      <c r="G601" s="15"/>
    </row>
    <row r="602" spans="2:7" s="19" customFormat="1" ht="30" customHeight="1" x14ac:dyDescent="0.15">
      <c r="B602" s="58"/>
      <c r="C602" s="3"/>
      <c r="D602" s="20"/>
      <c r="E602" s="34"/>
      <c r="F602" s="17" t="str">
        <f>IF(Budget[[#This Row],[DATUM]]="","",TEXT(Budget[[#This Row],[DATUM]],"TTTT"))</f>
        <v/>
      </c>
      <c r="G602" s="15"/>
    </row>
    <row r="603" spans="2:7" s="19" customFormat="1" ht="30" customHeight="1" x14ac:dyDescent="0.15">
      <c r="B603" s="58"/>
      <c r="C603" s="3"/>
      <c r="D603" s="20"/>
      <c r="E603" s="34"/>
      <c r="F603" s="17" t="str">
        <f>IF(Budget[[#This Row],[DATUM]]="","",TEXT(Budget[[#This Row],[DATUM]],"TTTT"))</f>
        <v/>
      </c>
      <c r="G603" s="15"/>
    </row>
    <row r="604" spans="2:7" s="19" customFormat="1" ht="30" customHeight="1" x14ac:dyDescent="0.15">
      <c r="B604" s="58"/>
      <c r="C604" s="3"/>
      <c r="D604" s="20"/>
      <c r="E604" s="34"/>
      <c r="F604" s="17" t="str">
        <f>IF(Budget[[#This Row],[DATUM]]="","",TEXT(Budget[[#This Row],[DATUM]],"TTTT"))</f>
        <v/>
      </c>
      <c r="G604" s="15"/>
    </row>
    <row r="605" spans="2:7" s="19" customFormat="1" ht="30" customHeight="1" x14ac:dyDescent="0.15">
      <c r="B605" s="58"/>
      <c r="C605" s="3"/>
      <c r="D605" s="20"/>
      <c r="E605" s="34"/>
      <c r="F605" s="17" t="str">
        <f>IF(Budget[[#This Row],[DATUM]]="","",TEXT(Budget[[#This Row],[DATUM]],"TTTT"))</f>
        <v/>
      </c>
      <c r="G605" s="15"/>
    </row>
    <row r="606" spans="2:7" s="19" customFormat="1" ht="30" customHeight="1" x14ac:dyDescent="0.15">
      <c r="B606" s="58"/>
      <c r="C606" s="3"/>
      <c r="D606" s="20"/>
      <c r="E606" s="34"/>
      <c r="F606" s="17" t="str">
        <f>IF(Budget[[#This Row],[DATUM]]="","",TEXT(Budget[[#This Row],[DATUM]],"TTTT"))</f>
        <v/>
      </c>
      <c r="G606" s="15"/>
    </row>
    <row r="607" spans="2:7" s="19" customFormat="1" ht="30" customHeight="1" x14ac:dyDescent="0.15">
      <c r="B607" s="58"/>
      <c r="C607" s="3"/>
      <c r="D607" s="20"/>
      <c r="E607" s="34"/>
      <c r="F607" s="17" t="str">
        <f>IF(Budget[[#This Row],[DATUM]]="","",TEXT(Budget[[#This Row],[DATUM]],"TTTT"))</f>
        <v/>
      </c>
      <c r="G607" s="15"/>
    </row>
    <row r="608" spans="2:7" s="19" customFormat="1" ht="30" customHeight="1" x14ac:dyDescent="0.15">
      <c r="B608" s="58"/>
      <c r="C608" s="3"/>
      <c r="D608" s="20"/>
      <c r="E608" s="34"/>
      <c r="F608" s="17" t="str">
        <f>IF(Budget[[#This Row],[DATUM]]="","",TEXT(Budget[[#This Row],[DATUM]],"TTTT"))</f>
        <v/>
      </c>
      <c r="G608" s="15"/>
    </row>
    <row r="609" spans="2:7" s="19" customFormat="1" ht="30" customHeight="1" x14ac:dyDescent="0.15">
      <c r="B609" s="58"/>
      <c r="C609" s="3"/>
      <c r="D609" s="20"/>
      <c r="E609" s="34"/>
      <c r="F609" s="17" t="str">
        <f>IF(Budget[[#This Row],[DATUM]]="","",TEXT(Budget[[#This Row],[DATUM]],"TTTT"))</f>
        <v/>
      </c>
      <c r="G609" s="15"/>
    </row>
    <row r="610" spans="2:7" s="19" customFormat="1" ht="30" customHeight="1" x14ac:dyDescent="0.15">
      <c r="B610" s="58"/>
      <c r="C610" s="3"/>
      <c r="D610" s="20"/>
      <c r="E610" s="34"/>
      <c r="F610" s="17" t="str">
        <f>IF(Budget[[#This Row],[DATUM]]="","",TEXT(Budget[[#This Row],[DATUM]],"TTTT"))</f>
        <v/>
      </c>
      <c r="G610" s="15"/>
    </row>
    <row r="611" spans="2:7" s="19" customFormat="1" ht="30" customHeight="1" x14ac:dyDescent="0.15">
      <c r="B611" s="58"/>
      <c r="C611" s="3"/>
      <c r="D611" s="20"/>
      <c r="E611" s="34"/>
      <c r="F611" s="17" t="str">
        <f>IF(Budget[[#This Row],[DATUM]]="","",TEXT(Budget[[#This Row],[DATUM]],"TTTT"))</f>
        <v/>
      </c>
      <c r="G611" s="15"/>
    </row>
    <row r="612" spans="2:7" s="19" customFormat="1" ht="30" customHeight="1" x14ac:dyDescent="0.15">
      <c r="B612" s="58"/>
      <c r="C612" s="3"/>
      <c r="D612" s="20"/>
      <c r="E612" s="34"/>
      <c r="F612" s="17" t="str">
        <f>IF(Budget[[#This Row],[DATUM]]="","",TEXT(Budget[[#This Row],[DATUM]],"TTTT"))</f>
        <v/>
      </c>
      <c r="G612" s="15"/>
    </row>
    <row r="613" spans="2:7" s="19" customFormat="1" ht="30" customHeight="1" x14ac:dyDescent="0.15">
      <c r="B613" s="58"/>
      <c r="C613" s="3"/>
      <c r="D613" s="20"/>
      <c r="E613" s="34"/>
      <c r="F613" s="17" t="str">
        <f>IF(Budget[[#This Row],[DATUM]]="","",TEXT(Budget[[#This Row],[DATUM]],"TTTT"))</f>
        <v/>
      </c>
      <c r="G613" s="15"/>
    </row>
    <row r="614" spans="2:7" s="19" customFormat="1" ht="30" customHeight="1" x14ac:dyDescent="0.15">
      <c r="B614" s="58"/>
      <c r="C614" s="3"/>
      <c r="D614" s="20"/>
      <c r="E614" s="34"/>
      <c r="F614" s="17" t="str">
        <f>IF(Budget[[#This Row],[DATUM]]="","",TEXT(Budget[[#This Row],[DATUM]],"TTTT"))</f>
        <v/>
      </c>
      <c r="G614" s="15"/>
    </row>
    <row r="615" spans="2:7" s="19" customFormat="1" ht="30" customHeight="1" x14ac:dyDescent="0.15">
      <c r="B615" s="58"/>
      <c r="C615" s="3"/>
      <c r="D615" s="20"/>
      <c r="E615" s="34"/>
      <c r="F615" s="17" t="str">
        <f>IF(Budget[[#This Row],[DATUM]]="","",TEXT(Budget[[#This Row],[DATUM]],"TTTT"))</f>
        <v/>
      </c>
      <c r="G615" s="15"/>
    </row>
    <row r="616" spans="2:7" s="19" customFormat="1" ht="30" customHeight="1" x14ac:dyDescent="0.15">
      <c r="B616" s="58"/>
      <c r="C616" s="3"/>
      <c r="D616" s="20"/>
      <c r="E616" s="34"/>
      <c r="F616" s="17" t="str">
        <f>IF(Budget[[#This Row],[DATUM]]="","",TEXT(Budget[[#This Row],[DATUM]],"TTTT"))</f>
        <v/>
      </c>
      <c r="G616" s="15"/>
    </row>
    <row r="617" spans="2:7" s="19" customFormat="1" ht="30" customHeight="1" x14ac:dyDescent="0.15">
      <c r="B617" s="58"/>
      <c r="C617" s="3"/>
      <c r="D617" s="20"/>
      <c r="E617" s="34"/>
      <c r="F617" s="17" t="str">
        <f>IF(Budget[[#This Row],[DATUM]]="","",TEXT(Budget[[#This Row],[DATUM]],"TTTT"))</f>
        <v/>
      </c>
      <c r="G617" s="15"/>
    </row>
    <row r="618" spans="2:7" s="19" customFormat="1" ht="30" customHeight="1" x14ac:dyDescent="0.15">
      <c r="B618" s="58"/>
      <c r="C618" s="3"/>
      <c r="D618" s="20"/>
      <c r="E618" s="34"/>
      <c r="F618" s="17" t="str">
        <f>IF(Budget[[#This Row],[DATUM]]="","",TEXT(Budget[[#This Row],[DATUM]],"TTTT"))</f>
        <v/>
      </c>
      <c r="G618" s="15"/>
    </row>
    <row r="619" spans="2:7" s="19" customFormat="1" ht="30" customHeight="1" x14ac:dyDescent="0.15">
      <c r="B619" s="58"/>
      <c r="C619" s="3"/>
      <c r="D619" s="20"/>
      <c r="E619" s="34"/>
      <c r="F619" s="17" t="str">
        <f>IF(Budget[[#This Row],[DATUM]]="","",TEXT(Budget[[#This Row],[DATUM]],"TTTT"))</f>
        <v/>
      </c>
      <c r="G619" s="15"/>
    </row>
    <row r="620" spans="2:7" s="19" customFormat="1" ht="30" customHeight="1" x14ac:dyDescent="0.15">
      <c r="B620" s="58"/>
      <c r="C620" s="3"/>
      <c r="D620" s="20"/>
      <c r="E620" s="34"/>
      <c r="F620" s="17" t="str">
        <f>IF(Budget[[#This Row],[DATUM]]="","",TEXT(Budget[[#This Row],[DATUM]],"TTTT"))</f>
        <v/>
      </c>
      <c r="G620" s="15"/>
    </row>
    <row r="621" spans="2:7" s="19" customFormat="1" ht="30" customHeight="1" x14ac:dyDescent="0.15">
      <c r="B621" s="58"/>
      <c r="C621" s="3"/>
      <c r="D621" s="20"/>
      <c r="E621" s="34"/>
      <c r="F621" s="17" t="str">
        <f>IF(Budget[[#This Row],[DATUM]]="","",TEXT(Budget[[#This Row],[DATUM]],"TTTT"))</f>
        <v/>
      </c>
      <c r="G621" s="15"/>
    </row>
    <row r="622" spans="2:7" s="19" customFormat="1" ht="30" customHeight="1" x14ac:dyDescent="0.15">
      <c r="B622" s="58"/>
      <c r="C622" s="3"/>
      <c r="D622" s="20"/>
      <c r="E622" s="34"/>
      <c r="F622" s="17" t="str">
        <f>IF(Budget[[#This Row],[DATUM]]="","",TEXT(Budget[[#This Row],[DATUM]],"TTTT"))</f>
        <v/>
      </c>
      <c r="G622" s="15"/>
    </row>
    <row r="623" spans="2:7" s="19" customFormat="1" ht="30" customHeight="1" x14ac:dyDescent="0.15">
      <c r="B623" s="52"/>
      <c r="C623" s="3"/>
      <c r="D623" s="20"/>
      <c r="E623" s="34"/>
      <c r="F623" s="17" t="str">
        <f>IF(Budget[[#This Row],[DATUM]]="","",TEXT(Budget[[#This Row],[DATUM]],"TTTT"))</f>
        <v/>
      </c>
      <c r="G623" s="15"/>
    </row>
    <row r="624" spans="2:7" s="19" customFormat="1" ht="30" customHeight="1" x14ac:dyDescent="0.15">
      <c r="B624" s="52"/>
      <c r="C624" s="3"/>
      <c r="D624" s="20"/>
      <c r="E624" s="34"/>
      <c r="F624" s="17" t="str">
        <f>IF(Budget[[#This Row],[DATUM]]="","",TEXT(Budget[[#This Row],[DATUM]],"TTTT"))</f>
        <v/>
      </c>
      <c r="G624" s="15"/>
    </row>
    <row r="625" spans="2:7" s="19" customFormat="1" ht="30" customHeight="1" x14ac:dyDescent="0.15">
      <c r="B625" s="52"/>
      <c r="C625" s="3"/>
      <c r="D625" s="20"/>
      <c r="E625" s="34"/>
      <c r="F625" s="17" t="str">
        <f>IF(Budget[[#This Row],[DATUM]]="","",TEXT(Budget[[#This Row],[DATUM]],"TTTT"))</f>
        <v/>
      </c>
      <c r="G625" s="15"/>
    </row>
    <row r="626" spans="2:7" s="19" customFormat="1" ht="30" customHeight="1" x14ac:dyDescent="0.15">
      <c r="B626" s="52"/>
      <c r="C626" s="3"/>
      <c r="D626" s="20"/>
      <c r="E626" s="34"/>
      <c r="F626" s="17" t="str">
        <f>IF(Budget[[#This Row],[DATUM]]="","",TEXT(Budget[[#This Row],[DATUM]],"TTTT"))</f>
        <v/>
      </c>
      <c r="G626" s="15"/>
    </row>
    <row r="627" spans="2:7" s="19" customFormat="1" ht="30" customHeight="1" x14ac:dyDescent="0.15">
      <c r="B627" s="52"/>
      <c r="C627" s="3"/>
      <c r="D627" s="20"/>
      <c r="E627" s="34"/>
      <c r="F627" s="17" t="str">
        <f>IF(Budget[[#This Row],[DATUM]]="","",TEXT(Budget[[#This Row],[DATUM]],"TTTT"))</f>
        <v/>
      </c>
      <c r="G627" s="15"/>
    </row>
    <row r="628" spans="2:7" s="19" customFormat="1" ht="30" customHeight="1" x14ac:dyDescent="0.15">
      <c r="B628" s="52"/>
      <c r="C628" s="3"/>
      <c r="D628" s="20"/>
      <c r="E628" s="34"/>
      <c r="F628" s="17" t="str">
        <f>IF(Budget[[#This Row],[DATUM]]="","",TEXT(Budget[[#This Row],[DATUM]],"TTTT"))</f>
        <v/>
      </c>
      <c r="G628" s="15"/>
    </row>
    <row r="629" spans="2:7" s="19" customFormat="1" ht="30" customHeight="1" x14ac:dyDescent="0.15">
      <c r="B629" s="52"/>
      <c r="C629" s="3"/>
      <c r="D629" s="20"/>
      <c r="E629" s="34"/>
      <c r="F629" s="17" t="str">
        <f>IF(Budget[[#This Row],[DATUM]]="","",TEXT(Budget[[#This Row],[DATUM]],"TTTT"))</f>
        <v/>
      </c>
      <c r="G629" s="15"/>
    </row>
    <row r="630" spans="2:7" s="19" customFormat="1" ht="30" customHeight="1" x14ac:dyDescent="0.15">
      <c r="B630" s="52"/>
      <c r="C630" s="3"/>
      <c r="D630" s="20"/>
      <c r="E630" s="34"/>
      <c r="F630" s="17" t="str">
        <f>IF(Budget[[#This Row],[DATUM]]="","",TEXT(Budget[[#This Row],[DATUM]],"TTTT"))</f>
        <v/>
      </c>
      <c r="G630" s="15"/>
    </row>
    <row r="631" spans="2:7" s="19" customFormat="1" ht="30" customHeight="1" x14ac:dyDescent="0.15">
      <c r="B631" s="52"/>
      <c r="C631" s="3"/>
      <c r="D631" s="20"/>
      <c r="E631" s="34"/>
      <c r="F631" s="17" t="str">
        <f>IF(Budget[[#This Row],[DATUM]]="","",TEXT(Budget[[#This Row],[DATUM]],"TTTT"))</f>
        <v/>
      </c>
      <c r="G631" s="15"/>
    </row>
    <row r="632" spans="2:7" s="19" customFormat="1" ht="30" customHeight="1" x14ac:dyDescent="0.15">
      <c r="B632" s="52"/>
      <c r="C632" s="3"/>
      <c r="D632" s="20"/>
      <c r="E632" s="34"/>
      <c r="F632" s="17" t="str">
        <f>IF(Budget[[#This Row],[DATUM]]="","",TEXT(Budget[[#This Row],[DATUM]],"TTTT"))</f>
        <v/>
      </c>
      <c r="G632" s="15"/>
    </row>
    <row r="633" spans="2:7" s="19" customFormat="1" ht="30" customHeight="1" x14ac:dyDescent="0.15">
      <c r="B633" s="52"/>
      <c r="C633" s="3"/>
      <c r="D633" s="20"/>
      <c r="E633" s="34"/>
      <c r="F633" s="17" t="str">
        <f>IF(Budget[[#This Row],[DATUM]]="","",TEXT(Budget[[#This Row],[DATUM]],"TTTT"))</f>
        <v/>
      </c>
      <c r="G633" s="15"/>
    </row>
    <row r="634" spans="2:7" s="19" customFormat="1" ht="30" customHeight="1" x14ac:dyDescent="0.15">
      <c r="B634" s="52"/>
      <c r="C634" s="3"/>
      <c r="D634" s="20"/>
      <c r="E634" s="34"/>
      <c r="F634" s="17" t="str">
        <f>IF(Budget[[#This Row],[DATUM]]="","",TEXT(Budget[[#This Row],[DATUM]],"TTTT"))</f>
        <v/>
      </c>
      <c r="G634" s="15"/>
    </row>
    <row r="635" spans="2:7" s="19" customFormat="1" ht="30" customHeight="1" x14ac:dyDescent="0.15">
      <c r="B635" s="52"/>
      <c r="C635" s="3"/>
      <c r="D635" s="20"/>
      <c r="E635" s="34"/>
      <c r="F635" s="17" t="str">
        <f>IF(Budget[[#This Row],[DATUM]]="","",TEXT(Budget[[#This Row],[DATUM]],"TTTT"))</f>
        <v/>
      </c>
      <c r="G635" s="15"/>
    </row>
    <row r="636" spans="2:7" s="19" customFormat="1" ht="30" customHeight="1" x14ac:dyDescent="0.15">
      <c r="B636" s="52"/>
      <c r="C636" s="3"/>
      <c r="D636" s="20"/>
      <c r="E636" s="34"/>
      <c r="F636" s="17" t="str">
        <f>IF(Budget[[#This Row],[DATUM]]="","",TEXT(Budget[[#This Row],[DATUM]],"TTTT"))</f>
        <v/>
      </c>
      <c r="G636" s="15"/>
    </row>
    <row r="637" spans="2:7" s="19" customFormat="1" ht="30" customHeight="1" x14ac:dyDescent="0.15">
      <c r="B637" s="52"/>
      <c r="C637" s="3"/>
      <c r="D637" s="20"/>
      <c r="E637" s="34"/>
      <c r="F637" s="17" t="str">
        <f>IF(Budget[[#This Row],[DATUM]]="","",TEXT(Budget[[#This Row],[DATUM]],"TTTT"))</f>
        <v/>
      </c>
      <c r="G637" s="15"/>
    </row>
    <row r="638" spans="2:7" s="19" customFormat="1" ht="30" customHeight="1" x14ac:dyDescent="0.15">
      <c r="B638" s="52"/>
      <c r="C638" s="3"/>
      <c r="D638" s="20"/>
      <c r="E638" s="34"/>
      <c r="F638" s="17" t="str">
        <f>IF(Budget[[#This Row],[DATUM]]="","",TEXT(Budget[[#This Row],[DATUM]],"TTTT"))</f>
        <v/>
      </c>
      <c r="G638" s="15"/>
    </row>
    <row r="639" spans="2:7" s="19" customFormat="1" ht="30" customHeight="1" x14ac:dyDescent="0.15">
      <c r="B639" s="52"/>
      <c r="C639" s="3"/>
      <c r="D639" s="20"/>
      <c r="E639" s="34"/>
      <c r="F639" s="17" t="str">
        <f>IF(Budget[[#This Row],[DATUM]]="","",TEXT(Budget[[#This Row],[DATUM]],"TTTT"))</f>
        <v/>
      </c>
      <c r="G639" s="15"/>
    </row>
    <row r="640" spans="2:7" s="19" customFormat="1" ht="30" customHeight="1" x14ac:dyDescent="0.15">
      <c r="B640" s="52"/>
      <c r="C640" s="3"/>
      <c r="D640" s="20"/>
      <c r="E640" s="34"/>
      <c r="F640" s="17" t="str">
        <f>IF(Budget[[#This Row],[DATUM]]="","",TEXT(Budget[[#This Row],[DATUM]],"TTTT"))</f>
        <v/>
      </c>
      <c r="G640" s="15"/>
    </row>
    <row r="641" spans="2:7" s="19" customFormat="1" ht="30" customHeight="1" x14ac:dyDescent="0.15">
      <c r="B641" s="52"/>
      <c r="C641" s="3"/>
      <c r="D641" s="20"/>
      <c r="E641" s="34"/>
      <c r="F641" s="17" t="str">
        <f>IF(Budget[[#This Row],[DATUM]]="","",TEXT(Budget[[#This Row],[DATUM]],"TTTT"))</f>
        <v/>
      </c>
      <c r="G641" s="15"/>
    </row>
    <row r="642" spans="2:7" s="19" customFormat="1" ht="30" customHeight="1" x14ac:dyDescent="0.15">
      <c r="B642" s="52"/>
      <c r="C642" s="3"/>
      <c r="D642" s="20"/>
      <c r="E642" s="34"/>
      <c r="F642" s="17" t="str">
        <f>IF(Budget[[#This Row],[DATUM]]="","",TEXT(Budget[[#This Row],[DATUM]],"TTTT"))</f>
        <v/>
      </c>
      <c r="G642" s="15"/>
    </row>
    <row r="643" spans="2:7" s="19" customFormat="1" ht="30" customHeight="1" x14ac:dyDescent="0.15">
      <c r="B643" s="52"/>
      <c r="C643" s="3"/>
      <c r="D643" s="20"/>
      <c r="E643" s="34"/>
      <c r="F643" s="17" t="str">
        <f>IF(Budget[[#This Row],[DATUM]]="","",TEXT(Budget[[#This Row],[DATUM]],"TTTT"))</f>
        <v/>
      </c>
      <c r="G643" s="15"/>
    </row>
    <row r="644" spans="2:7" s="19" customFormat="1" ht="30" customHeight="1" x14ac:dyDescent="0.15">
      <c r="B644" s="52"/>
      <c r="C644" s="3"/>
      <c r="D644" s="20"/>
      <c r="E644" s="34"/>
      <c r="F644" s="17" t="str">
        <f>IF(Budget[[#This Row],[DATUM]]="","",TEXT(Budget[[#This Row],[DATUM]],"TTTT"))</f>
        <v/>
      </c>
      <c r="G644" s="15"/>
    </row>
    <row r="645" spans="2:7" s="19" customFormat="1" ht="30" customHeight="1" x14ac:dyDescent="0.15">
      <c r="B645" s="52"/>
      <c r="C645" s="3"/>
      <c r="D645" s="20"/>
      <c r="E645" s="34"/>
      <c r="F645" s="17" t="str">
        <f>IF(Budget[[#This Row],[DATUM]]="","",TEXT(Budget[[#This Row],[DATUM]],"TTTT"))</f>
        <v/>
      </c>
      <c r="G645" s="15"/>
    </row>
    <row r="646" spans="2:7" s="19" customFormat="1" ht="30" customHeight="1" x14ac:dyDescent="0.15">
      <c r="B646" s="52"/>
      <c r="C646" s="3"/>
      <c r="D646" s="20"/>
      <c r="E646" s="34"/>
      <c r="F646" s="17" t="str">
        <f>IF(Budget[[#This Row],[DATUM]]="","",TEXT(Budget[[#This Row],[DATUM]],"TTTT"))</f>
        <v/>
      </c>
      <c r="G646" s="15"/>
    </row>
    <row r="647" spans="2:7" s="19" customFormat="1" ht="30" customHeight="1" x14ac:dyDescent="0.15">
      <c r="B647" s="52"/>
      <c r="C647" s="3"/>
      <c r="D647" s="20"/>
      <c r="E647" s="34"/>
      <c r="F647" s="17" t="str">
        <f>IF(Budget[[#This Row],[DATUM]]="","",TEXT(Budget[[#This Row],[DATUM]],"TTTT"))</f>
        <v/>
      </c>
      <c r="G647" s="15"/>
    </row>
    <row r="648" spans="2:7" s="19" customFormat="1" ht="30" customHeight="1" x14ac:dyDescent="0.15">
      <c r="B648" s="52"/>
      <c r="C648" s="3"/>
      <c r="D648" s="20"/>
      <c r="E648" s="34"/>
      <c r="F648" s="17" t="str">
        <f>IF(Budget[[#This Row],[DATUM]]="","",TEXT(Budget[[#This Row],[DATUM]],"TTTT"))</f>
        <v/>
      </c>
      <c r="G648" s="15"/>
    </row>
    <row r="649" spans="2:7" s="19" customFormat="1" ht="30" customHeight="1" x14ac:dyDescent="0.15">
      <c r="B649" s="52"/>
      <c r="C649" s="3"/>
      <c r="D649" s="20"/>
      <c r="E649" s="34"/>
      <c r="F649" s="17" t="str">
        <f>IF(Budget[[#This Row],[DATUM]]="","",TEXT(Budget[[#This Row],[DATUM]],"TTTT"))</f>
        <v/>
      </c>
      <c r="G649" s="15"/>
    </row>
    <row r="650" spans="2:7" s="19" customFormat="1" ht="30" customHeight="1" x14ac:dyDescent="0.15">
      <c r="B650" s="52"/>
      <c r="C650" s="3"/>
      <c r="D650" s="20"/>
      <c r="E650" s="34"/>
      <c r="F650" s="17" t="str">
        <f>IF(Budget[[#This Row],[DATUM]]="","",TEXT(Budget[[#This Row],[DATUM]],"TTTT"))</f>
        <v/>
      </c>
      <c r="G650" s="15"/>
    </row>
    <row r="651" spans="2:7" s="19" customFormat="1" ht="30" customHeight="1" x14ac:dyDescent="0.15">
      <c r="B651" s="52"/>
      <c r="C651" s="3"/>
      <c r="D651" s="20"/>
      <c r="E651" s="34"/>
      <c r="F651" s="17" t="str">
        <f>IF(Budget[[#This Row],[DATUM]]="","",TEXT(Budget[[#This Row],[DATUM]],"TTTT"))</f>
        <v/>
      </c>
      <c r="G651" s="15"/>
    </row>
    <row r="652" spans="2:7" s="19" customFormat="1" ht="30" customHeight="1" x14ac:dyDescent="0.15">
      <c r="B652" s="52"/>
      <c r="C652" s="3"/>
      <c r="D652" s="20"/>
      <c r="E652" s="34"/>
      <c r="F652" s="17" t="str">
        <f>IF(Budget[[#This Row],[DATUM]]="","",TEXT(Budget[[#This Row],[DATUM]],"TTTT"))</f>
        <v/>
      </c>
      <c r="G652" s="15"/>
    </row>
    <row r="653" spans="2:7" s="19" customFormat="1" ht="30" customHeight="1" x14ac:dyDescent="0.15">
      <c r="B653" s="52"/>
      <c r="C653" s="3"/>
      <c r="D653" s="20"/>
      <c r="E653" s="34"/>
      <c r="F653" s="17" t="str">
        <f>IF(Budget[[#This Row],[DATUM]]="","",TEXT(Budget[[#This Row],[DATUM]],"TTTT"))</f>
        <v/>
      </c>
      <c r="G653" s="15"/>
    </row>
    <row r="654" spans="2:7" s="19" customFormat="1" ht="30" customHeight="1" x14ac:dyDescent="0.15">
      <c r="B654" s="52"/>
      <c r="C654" s="3"/>
      <c r="D654" s="20"/>
      <c r="E654" s="34"/>
      <c r="F654" s="17" t="str">
        <f>IF(Budget[[#This Row],[DATUM]]="","",TEXT(Budget[[#This Row],[DATUM]],"TTTT"))</f>
        <v/>
      </c>
      <c r="G654" s="15"/>
    </row>
    <row r="655" spans="2:7" s="19" customFormat="1" ht="30" customHeight="1" x14ac:dyDescent="0.15">
      <c r="B655" s="52"/>
      <c r="C655" s="3"/>
      <c r="D655" s="20"/>
      <c r="E655" s="34"/>
      <c r="F655" s="17" t="str">
        <f>IF(Budget[[#This Row],[DATUM]]="","",TEXT(Budget[[#This Row],[DATUM]],"TTTT"))</f>
        <v/>
      </c>
      <c r="G655" s="15"/>
    </row>
    <row r="656" spans="2:7" s="19" customFormat="1" ht="30" customHeight="1" x14ac:dyDescent="0.15">
      <c r="B656" s="52"/>
      <c r="C656" s="3"/>
      <c r="D656" s="20"/>
      <c r="E656" s="34"/>
      <c r="F656" s="17" t="str">
        <f>IF(Budget[[#This Row],[DATUM]]="","",TEXT(Budget[[#This Row],[DATUM]],"TTTT"))</f>
        <v/>
      </c>
      <c r="G656" s="15"/>
    </row>
    <row r="657" spans="2:7" s="19" customFormat="1" ht="30" customHeight="1" x14ac:dyDescent="0.15">
      <c r="B657" s="52"/>
      <c r="C657" s="3"/>
      <c r="D657" s="20"/>
      <c r="E657" s="34"/>
      <c r="F657" s="17" t="str">
        <f>IF(Budget[[#This Row],[DATUM]]="","",TEXT(Budget[[#This Row],[DATUM]],"TTTT"))</f>
        <v/>
      </c>
      <c r="G657" s="15"/>
    </row>
    <row r="658" spans="2:7" s="19" customFormat="1" ht="30" customHeight="1" x14ac:dyDescent="0.15">
      <c r="B658" s="52"/>
      <c r="C658" s="3"/>
      <c r="D658" s="20"/>
      <c r="E658" s="34"/>
      <c r="F658" s="17" t="str">
        <f>IF(Budget[[#This Row],[DATUM]]="","",TEXT(Budget[[#This Row],[DATUM]],"TTTT"))</f>
        <v/>
      </c>
      <c r="G658" s="15"/>
    </row>
    <row r="659" spans="2:7" s="19" customFormat="1" ht="30" customHeight="1" x14ac:dyDescent="0.15">
      <c r="B659" s="52"/>
      <c r="C659" s="3"/>
      <c r="D659" s="20"/>
      <c r="E659" s="34"/>
      <c r="F659" s="17" t="str">
        <f>IF(Budget[[#This Row],[DATUM]]="","",TEXT(Budget[[#This Row],[DATUM]],"TTTT"))</f>
        <v/>
      </c>
      <c r="G659" s="15"/>
    </row>
    <row r="660" spans="2:7" s="19" customFormat="1" ht="30" customHeight="1" x14ac:dyDescent="0.15">
      <c r="B660" s="52"/>
      <c r="C660" s="3"/>
      <c r="D660" s="20"/>
      <c r="E660" s="34"/>
      <c r="F660" s="17" t="str">
        <f>IF(Budget[[#This Row],[DATUM]]="","",TEXT(Budget[[#This Row],[DATUM]],"TTTT"))</f>
        <v/>
      </c>
      <c r="G660" s="15"/>
    </row>
    <row r="661" spans="2:7" s="19" customFormat="1" ht="30" customHeight="1" x14ac:dyDescent="0.15">
      <c r="B661" s="52"/>
      <c r="C661" s="3"/>
      <c r="D661" s="20"/>
      <c r="E661" s="34"/>
      <c r="F661" s="17" t="str">
        <f>IF(Budget[[#This Row],[DATUM]]="","",TEXT(Budget[[#This Row],[DATUM]],"TTTT"))</f>
        <v/>
      </c>
      <c r="G661" s="15"/>
    </row>
    <row r="662" spans="2:7" s="19" customFormat="1" ht="30" customHeight="1" x14ac:dyDescent="0.15">
      <c r="B662" s="52"/>
      <c r="C662" s="3"/>
      <c r="D662" s="20"/>
      <c r="E662" s="34"/>
      <c r="F662" s="17" t="str">
        <f>IF(Budget[[#This Row],[DATUM]]="","",TEXT(Budget[[#This Row],[DATUM]],"TTTT"))</f>
        <v/>
      </c>
      <c r="G662" s="15"/>
    </row>
    <row r="663" spans="2:7" s="19" customFormat="1" ht="30" customHeight="1" x14ac:dyDescent="0.15">
      <c r="B663" s="52"/>
      <c r="C663" s="3"/>
      <c r="D663" s="20"/>
      <c r="E663" s="34"/>
      <c r="F663" s="17" t="str">
        <f>IF(Budget[[#This Row],[DATUM]]="","",TEXT(Budget[[#This Row],[DATUM]],"TTTT"))</f>
        <v/>
      </c>
      <c r="G663" s="15"/>
    </row>
    <row r="664" spans="2:7" s="19" customFormat="1" ht="30" customHeight="1" x14ac:dyDescent="0.15">
      <c r="B664" s="52"/>
      <c r="C664" s="3"/>
      <c r="D664" s="20"/>
      <c r="E664" s="34"/>
      <c r="F664" s="17" t="str">
        <f>IF(Budget[[#This Row],[DATUM]]="","",TEXT(Budget[[#This Row],[DATUM]],"TTTT"))</f>
        <v/>
      </c>
      <c r="G664" s="15"/>
    </row>
    <row r="665" spans="2:7" s="19" customFormat="1" ht="30" customHeight="1" x14ac:dyDescent="0.15">
      <c r="B665" s="52"/>
      <c r="C665" s="3"/>
      <c r="D665" s="20"/>
      <c r="E665" s="34"/>
      <c r="F665" s="17" t="str">
        <f>IF(Budget[[#This Row],[DATUM]]="","",TEXT(Budget[[#This Row],[DATUM]],"TTTT"))</f>
        <v/>
      </c>
      <c r="G665" s="15"/>
    </row>
    <row r="666" spans="2:7" s="19" customFormat="1" ht="30" customHeight="1" x14ac:dyDescent="0.15">
      <c r="B666" s="52"/>
      <c r="C666" s="3"/>
      <c r="D666" s="20"/>
      <c r="E666" s="34"/>
      <c r="F666" s="17" t="str">
        <f>IF(Budget[[#This Row],[DATUM]]="","",TEXT(Budget[[#This Row],[DATUM]],"TTTT"))</f>
        <v/>
      </c>
      <c r="G666" s="15"/>
    </row>
    <row r="667" spans="2:7" s="19" customFormat="1" ht="30" customHeight="1" x14ac:dyDescent="0.15">
      <c r="B667" s="52"/>
      <c r="C667" s="3"/>
      <c r="D667" s="20"/>
      <c r="E667" s="34"/>
      <c r="F667" s="17" t="str">
        <f>IF(Budget[[#This Row],[DATUM]]="","",TEXT(Budget[[#This Row],[DATUM]],"TTTT"))</f>
        <v/>
      </c>
      <c r="G667" s="15"/>
    </row>
    <row r="668" spans="2:7" s="19" customFormat="1" ht="30" customHeight="1" x14ac:dyDescent="0.15">
      <c r="B668" s="52"/>
      <c r="C668" s="3"/>
      <c r="D668" s="20"/>
      <c r="E668" s="34"/>
      <c r="F668" s="17" t="str">
        <f>IF(Budget[[#This Row],[DATUM]]="","",TEXT(Budget[[#This Row],[DATUM]],"TTTT"))</f>
        <v/>
      </c>
      <c r="G668" s="15"/>
    </row>
    <row r="669" spans="2:7" s="19" customFormat="1" ht="30" customHeight="1" x14ac:dyDescent="0.15">
      <c r="B669" s="52"/>
      <c r="C669" s="3"/>
      <c r="D669" s="20"/>
      <c r="E669" s="34"/>
      <c r="F669" s="17" t="str">
        <f>IF(Budget[[#This Row],[DATUM]]="","",TEXT(Budget[[#This Row],[DATUM]],"TTTT"))</f>
        <v/>
      </c>
      <c r="G669" s="15"/>
    </row>
    <row r="670" spans="2:7" s="19" customFormat="1" ht="30" customHeight="1" x14ac:dyDescent="0.15">
      <c r="B670" s="52"/>
      <c r="C670" s="3"/>
      <c r="D670" s="20"/>
      <c r="E670" s="34"/>
      <c r="F670" s="17" t="str">
        <f>IF(Budget[[#This Row],[DATUM]]="","",TEXT(Budget[[#This Row],[DATUM]],"TTTT"))</f>
        <v/>
      </c>
      <c r="G670" s="15"/>
    </row>
    <row r="671" spans="2:7" s="19" customFormat="1" ht="30" customHeight="1" x14ac:dyDescent="0.15">
      <c r="B671" s="52"/>
      <c r="C671" s="3"/>
      <c r="D671" s="20"/>
      <c r="E671" s="34"/>
      <c r="F671" s="17" t="str">
        <f>IF(Budget[[#This Row],[DATUM]]="","",TEXT(Budget[[#This Row],[DATUM]],"TTTT"))</f>
        <v/>
      </c>
      <c r="G671" s="15"/>
    </row>
    <row r="672" spans="2:7" s="19" customFormat="1" ht="30" customHeight="1" x14ac:dyDescent="0.15">
      <c r="B672" s="52"/>
      <c r="C672" s="3"/>
      <c r="D672" s="20"/>
      <c r="E672" s="34"/>
      <c r="F672" s="17" t="str">
        <f>IF(Budget[[#This Row],[DATUM]]="","",TEXT(Budget[[#This Row],[DATUM]],"TTTT"))</f>
        <v/>
      </c>
      <c r="G672" s="15"/>
    </row>
    <row r="673" spans="2:7" s="19" customFormat="1" ht="30" customHeight="1" x14ac:dyDescent="0.15">
      <c r="B673" s="52"/>
      <c r="C673" s="3"/>
      <c r="D673" s="20"/>
      <c r="E673" s="34"/>
      <c r="F673" s="17" t="str">
        <f>IF(Budget[[#This Row],[DATUM]]="","",TEXT(Budget[[#This Row],[DATUM]],"TTTT"))</f>
        <v/>
      </c>
      <c r="G673" s="15"/>
    </row>
    <row r="674" spans="2:7" s="19" customFormat="1" ht="30" customHeight="1" x14ac:dyDescent="0.15">
      <c r="B674" s="52"/>
      <c r="C674" s="3"/>
      <c r="D674" s="20"/>
      <c r="E674" s="34"/>
      <c r="F674" s="17" t="str">
        <f>IF(Budget[[#This Row],[DATUM]]="","",TEXT(Budget[[#This Row],[DATUM]],"TTTT"))</f>
        <v/>
      </c>
      <c r="G674" s="15"/>
    </row>
    <row r="675" spans="2:7" s="19" customFormat="1" ht="30" customHeight="1" x14ac:dyDescent="0.15">
      <c r="B675" s="52"/>
      <c r="C675" s="3"/>
      <c r="D675" s="20"/>
      <c r="E675" s="34"/>
      <c r="F675" s="17" t="str">
        <f>IF(Budget[[#This Row],[DATUM]]="","",TEXT(Budget[[#This Row],[DATUM]],"TTTT"))</f>
        <v/>
      </c>
      <c r="G675" s="15"/>
    </row>
    <row r="676" spans="2:7" s="19" customFormat="1" ht="30" customHeight="1" x14ac:dyDescent="0.15">
      <c r="B676" s="52"/>
      <c r="C676" s="3"/>
      <c r="D676" s="20"/>
      <c r="E676" s="34"/>
      <c r="F676" s="17" t="str">
        <f>IF(Budget[[#This Row],[DATUM]]="","",TEXT(Budget[[#This Row],[DATUM]],"TTTT"))</f>
        <v/>
      </c>
      <c r="G676" s="15"/>
    </row>
    <row r="677" spans="2:7" s="19" customFormat="1" ht="30" customHeight="1" x14ac:dyDescent="0.15">
      <c r="B677" s="52"/>
      <c r="C677" s="3"/>
      <c r="D677" s="20"/>
      <c r="E677" s="34"/>
      <c r="F677" s="17" t="str">
        <f>IF(Budget[[#This Row],[DATUM]]="","",TEXT(Budget[[#This Row],[DATUM]],"TTTT"))</f>
        <v/>
      </c>
      <c r="G677" s="15"/>
    </row>
    <row r="678" spans="2:7" s="19" customFormat="1" ht="30" customHeight="1" x14ac:dyDescent="0.15">
      <c r="B678" s="52"/>
      <c r="C678" s="3"/>
      <c r="D678" s="20"/>
      <c r="E678" s="34"/>
      <c r="F678" s="17" t="str">
        <f>IF(Budget[[#This Row],[DATUM]]="","",TEXT(Budget[[#This Row],[DATUM]],"TTTT"))</f>
        <v/>
      </c>
      <c r="G678" s="15"/>
    </row>
    <row r="679" spans="2:7" s="19" customFormat="1" ht="30" customHeight="1" x14ac:dyDescent="0.15">
      <c r="B679" s="52"/>
      <c r="C679" s="3"/>
      <c r="D679" s="20"/>
      <c r="E679" s="34"/>
      <c r="F679" s="17" t="str">
        <f>IF(Budget[[#This Row],[DATUM]]="","",TEXT(Budget[[#This Row],[DATUM]],"TTTT"))</f>
        <v/>
      </c>
      <c r="G679" s="15"/>
    </row>
    <row r="680" spans="2:7" s="19" customFormat="1" ht="30" customHeight="1" x14ac:dyDescent="0.15">
      <c r="B680" s="52"/>
      <c r="C680" s="3"/>
      <c r="D680" s="20"/>
      <c r="E680" s="34"/>
      <c r="F680" s="17" t="str">
        <f>IF(Budget[[#This Row],[DATUM]]="","",TEXT(Budget[[#This Row],[DATUM]],"TTTT"))</f>
        <v/>
      </c>
      <c r="G680" s="15"/>
    </row>
    <row r="681" spans="2:7" s="19" customFormat="1" ht="30" customHeight="1" x14ac:dyDescent="0.15">
      <c r="B681" s="52"/>
      <c r="C681" s="3"/>
      <c r="D681" s="20"/>
      <c r="E681" s="34"/>
      <c r="F681" s="17" t="str">
        <f>IF(Budget[[#This Row],[DATUM]]="","",TEXT(Budget[[#This Row],[DATUM]],"TTTT"))</f>
        <v/>
      </c>
      <c r="G681" s="15"/>
    </row>
    <row r="682" spans="2:7" s="19" customFormat="1" ht="30" customHeight="1" x14ac:dyDescent="0.15">
      <c r="B682" s="52"/>
      <c r="C682" s="3"/>
      <c r="D682" s="20"/>
      <c r="E682" s="34"/>
      <c r="F682" s="17" t="str">
        <f>IF(Budget[[#This Row],[DATUM]]="","",TEXT(Budget[[#This Row],[DATUM]],"TTTT"))</f>
        <v/>
      </c>
      <c r="G682" s="15"/>
    </row>
    <row r="683" spans="2:7" s="19" customFormat="1" ht="30" customHeight="1" x14ac:dyDescent="0.15">
      <c r="B683" s="52"/>
      <c r="C683" s="3"/>
      <c r="D683" s="20"/>
      <c r="E683" s="34"/>
      <c r="F683" s="17" t="str">
        <f>IF(Budget[[#This Row],[DATUM]]="","",TEXT(Budget[[#This Row],[DATUM]],"TTTT"))</f>
        <v/>
      </c>
      <c r="G683" s="15"/>
    </row>
    <row r="684" spans="2:7" s="19" customFormat="1" ht="30" customHeight="1" x14ac:dyDescent="0.15">
      <c r="B684" s="52"/>
      <c r="C684" s="3"/>
      <c r="D684" s="20"/>
      <c r="E684" s="34"/>
      <c r="F684" s="17" t="str">
        <f>IF(Budget[[#This Row],[DATUM]]="","",TEXT(Budget[[#This Row],[DATUM]],"TTTT"))</f>
        <v/>
      </c>
      <c r="G684" s="15"/>
    </row>
    <row r="685" spans="2:7" s="19" customFormat="1" ht="30" customHeight="1" x14ac:dyDescent="0.15">
      <c r="B685" s="52"/>
      <c r="C685" s="3"/>
      <c r="D685" s="20"/>
      <c r="E685" s="34"/>
      <c r="F685" s="17" t="str">
        <f>IF(Budget[[#This Row],[DATUM]]="","",TEXT(Budget[[#This Row],[DATUM]],"TTTT"))</f>
        <v/>
      </c>
      <c r="G685" s="15"/>
    </row>
    <row r="686" spans="2:7" s="19" customFormat="1" ht="30" customHeight="1" x14ac:dyDescent="0.15">
      <c r="B686" s="52"/>
      <c r="C686" s="3"/>
      <c r="D686" s="20"/>
      <c r="E686" s="34"/>
      <c r="F686" s="17" t="str">
        <f>IF(Budget[[#This Row],[DATUM]]="","",TEXT(Budget[[#This Row],[DATUM]],"TTTT"))</f>
        <v/>
      </c>
      <c r="G686" s="15"/>
    </row>
    <row r="687" spans="2:7" s="19" customFormat="1" ht="30" customHeight="1" x14ac:dyDescent="0.15">
      <c r="B687" s="52"/>
      <c r="C687" s="3"/>
      <c r="D687" s="20"/>
      <c r="E687" s="34"/>
      <c r="F687" s="17" t="str">
        <f>IF(Budget[[#This Row],[DATUM]]="","",TEXT(Budget[[#This Row],[DATUM]],"TTTT"))</f>
        <v/>
      </c>
      <c r="G687" s="15"/>
    </row>
    <row r="688" spans="2:7" s="19" customFormat="1" ht="30" customHeight="1" x14ac:dyDescent="0.15">
      <c r="B688" s="52"/>
      <c r="C688" s="3"/>
      <c r="D688" s="20"/>
      <c r="E688" s="34"/>
      <c r="F688" s="17" t="str">
        <f>IF(Budget[[#This Row],[DATUM]]="","",TEXT(Budget[[#This Row],[DATUM]],"TTTT"))</f>
        <v/>
      </c>
      <c r="G688" s="15"/>
    </row>
    <row r="689" spans="2:7" s="19" customFormat="1" ht="30" customHeight="1" x14ac:dyDescent="0.15">
      <c r="B689" s="52"/>
      <c r="C689" s="3"/>
      <c r="D689" s="20"/>
      <c r="E689" s="34"/>
      <c r="F689" s="17" t="str">
        <f>IF(Budget[[#This Row],[DATUM]]="","",TEXT(Budget[[#This Row],[DATUM]],"TTTT"))</f>
        <v/>
      </c>
      <c r="G689" s="15"/>
    </row>
    <row r="690" spans="2:7" s="19" customFormat="1" ht="30" customHeight="1" x14ac:dyDescent="0.15">
      <c r="B690" s="52"/>
      <c r="C690" s="3"/>
      <c r="D690" s="20"/>
      <c r="E690" s="34"/>
      <c r="F690" s="17" t="str">
        <f>IF(Budget[[#This Row],[DATUM]]="","",TEXT(Budget[[#This Row],[DATUM]],"TTTT"))</f>
        <v/>
      </c>
      <c r="G690" s="15"/>
    </row>
    <row r="691" spans="2:7" s="19" customFormat="1" ht="30" customHeight="1" x14ac:dyDescent="0.15">
      <c r="B691" s="52"/>
      <c r="C691" s="3"/>
      <c r="D691" s="20"/>
      <c r="E691" s="34"/>
      <c r="F691" s="17" t="str">
        <f>IF(Budget[[#This Row],[DATUM]]="","",TEXT(Budget[[#This Row],[DATUM]],"TTTT"))</f>
        <v/>
      </c>
      <c r="G691" s="15"/>
    </row>
    <row r="692" spans="2:7" s="19" customFormat="1" ht="30" customHeight="1" x14ac:dyDescent="0.15">
      <c r="B692" s="52"/>
      <c r="C692" s="3"/>
      <c r="D692" s="20"/>
      <c r="E692" s="34"/>
      <c r="F692" s="17" t="str">
        <f>IF(Budget[[#This Row],[DATUM]]="","",TEXT(Budget[[#This Row],[DATUM]],"TTTT"))</f>
        <v/>
      </c>
      <c r="G692" s="15"/>
    </row>
    <row r="693" spans="2:7" s="19" customFormat="1" ht="30" customHeight="1" x14ac:dyDescent="0.15">
      <c r="B693" s="52"/>
      <c r="C693" s="3"/>
      <c r="D693" s="20"/>
      <c r="E693" s="34"/>
      <c r="F693" s="17" t="str">
        <f>IF(Budget[[#This Row],[DATUM]]="","",TEXT(Budget[[#This Row],[DATUM]],"TTTT"))</f>
        <v/>
      </c>
      <c r="G693" s="15"/>
    </row>
    <row r="694" spans="2:7" s="19" customFormat="1" ht="30" customHeight="1" x14ac:dyDescent="0.15">
      <c r="B694" s="52"/>
      <c r="C694" s="3"/>
      <c r="D694" s="20"/>
      <c r="E694" s="34"/>
      <c r="F694" s="17" t="str">
        <f>IF(Budget[[#This Row],[DATUM]]="","",TEXT(Budget[[#This Row],[DATUM]],"TTTT"))</f>
        <v/>
      </c>
      <c r="G694" s="15"/>
    </row>
    <row r="695" spans="2:7" s="19" customFormat="1" ht="30" customHeight="1" x14ac:dyDescent="0.15">
      <c r="B695" s="52"/>
      <c r="C695" s="3"/>
      <c r="D695" s="20"/>
      <c r="E695" s="34"/>
      <c r="F695" s="17" t="str">
        <f>IF(Budget[[#This Row],[DATUM]]="","",TEXT(Budget[[#This Row],[DATUM]],"TTTT"))</f>
        <v/>
      </c>
      <c r="G695" s="15"/>
    </row>
    <row r="696" spans="2:7" s="19" customFormat="1" ht="30" customHeight="1" x14ac:dyDescent="0.15">
      <c r="B696" s="52"/>
      <c r="C696" s="3"/>
      <c r="D696" s="20"/>
      <c r="E696" s="34"/>
      <c r="F696" s="17" t="str">
        <f>IF(Budget[[#This Row],[DATUM]]="","",TEXT(Budget[[#This Row],[DATUM]],"TTTT"))</f>
        <v/>
      </c>
      <c r="G696" s="15"/>
    </row>
    <row r="697" spans="2:7" s="19" customFormat="1" ht="30" customHeight="1" x14ac:dyDescent="0.15">
      <c r="B697" s="52"/>
      <c r="C697" s="3"/>
      <c r="D697" s="20"/>
      <c r="E697" s="34"/>
      <c r="F697" s="17" t="str">
        <f>IF(Budget[[#This Row],[DATUM]]="","",TEXT(Budget[[#This Row],[DATUM]],"TTTT"))</f>
        <v/>
      </c>
      <c r="G697" s="15"/>
    </row>
    <row r="698" spans="2:7" s="19" customFormat="1" ht="30" customHeight="1" x14ac:dyDescent="0.15">
      <c r="B698" s="52"/>
      <c r="C698" s="3"/>
      <c r="D698" s="20"/>
      <c r="E698" s="34"/>
      <c r="F698" s="17" t="str">
        <f>IF(Budget[[#This Row],[DATUM]]="","",TEXT(Budget[[#This Row],[DATUM]],"TTTT"))</f>
        <v/>
      </c>
      <c r="G698" s="15"/>
    </row>
    <row r="699" spans="2:7" s="19" customFormat="1" ht="30" customHeight="1" x14ac:dyDescent="0.15">
      <c r="B699" s="52"/>
      <c r="C699" s="3"/>
      <c r="D699" s="20"/>
      <c r="E699" s="34"/>
      <c r="F699" s="17" t="str">
        <f>IF(Budget[[#This Row],[DATUM]]="","",TEXT(Budget[[#This Row],[DATUM]],"TTTT"))</f>
        <v/>
      </c>
      <c r="G699" s="15"/>
    </row>
    <row r="700" spans="2:7" s="19" customFormat="1" ht="30" customHeight="1" x14ac:dyDescent="0.15">
      <c r="B700" s="52"/>
      <c r="C700" s="3"/>
      <c r="D700" s="20"/>
      <c r="E700" s="34"/>
      <c r="F700" s="17" t="str">
        <f>IF(Budget[[#This Row],[DATUM]]="","",TEXT(Budget[[#This Row],[DATUM]],"TTTT"))</f>
        <v/>
      </c>
      <c r="G700" s="15"/>
    </row>
    <row r="701" spans="2:7" s="19" customFormat="1" ht="30" customHeight="1" x14ac:dyDescent="0.15">
      <c r="B701" s="52"/>
      <c r="C701" s="3"/>
      <c r="D701" s="20"/>
      <c r="E701" s="34"/>
      <c r="F701" s="17" t="str">
        <f>IF(Budget[[#This Row],[DATUM]]="","",TEXT(Budget[[#This Row],[DATUM]],"TTTT"))</f>
        <v/>
      </c>
      <c r="G701" s="15"/>
    </row>
    <row r="702" spans="2:7" s="19" customFormat="1" ht="30" customHeight="1" x14ac:dyDescent="0.15">
      <c r="B702" s="52"/>
      <c r="C702" s="3"/>
      <c r="D702" s="20"/>
      <c r="E702" s="34"/>
      <c r="F702" s="17" t="str">
        <f>IF(Budget[[#This Row],[DATUM]]="","",TEXT(Budget[[#This Row],[DATUM]],"TTTT"))</f>
        <v/>
      </c>
      <c r="G702" s="15"/>
    </row>
    <row r="703" spans="2:7" s="19" customFormat="1" ht="30" customHeight="1" x14ac:dyDescent="0.15">
      <c r="B703" s="52"/>
      <c r="C703" s="3"/>
      <c r="D703" s="20"/>
      <c r="E703" s="34"/>
      <c r="F703" s="17" t="str">
        <f>IF(Budget[[#This Row],[DATUM]]="","",TEXT(Budget[[#This Row],[DATUM]],"TTTT"))</f>
        <v/>
      </c>
      <c r="G703" s="15"/>
    </row>
    <row r="704" spans="2:7" s="19" customFormat="1" ht="30" customHeight="1" x14ac:dyDescent="0.15">
      <c r="B704" s="52"/>
      <c r="C704" s="3"/>
      <c r="D704" s="20"/>
      <c r="E704" s="34"/>
      <c r="F704" s="17" t="str">
        <f>IF(Budget[[#This Row],[DATUM]]="","",TEXT(Budget[[#This Row],[DATUM]],"TTTT"))</f>
        <v/>
      </c>
      <c r="G704" s="15"/>
    </row>
  </sheetData>
  <printOptions horizontalCentered="1"/>
  <pageMargins left="0.4" right="0.4" top="0.4" bottom="0.4" header="0.25" footer="0.25"/>
  <pageSetup paperSize="9" scale="62" fitToHeight="0" orientation="portrait" r:id="rId1"/>
  <headerFooter differentFirst="1">
    <oddFooter>&amp;CPage &amp;P of &amp;N</oddFooter>
  </headerFooter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466331C-843F-A241-BBE0-8308B5F2C909}">
          <x14:formula1>
            <xm:f>Kategorien!$A$4:$A$19</xm:f>
          </x14:formula1>
          <xm:sqref>G16:G704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CE3A8-9DCB-924A-BEE5-DE8778479F6F}">
  <dimension ref="A1:AG1267"/>
  <sheetViews>
    <sheetView topLeftCell="A2" zoomScale="120" zoomScaleNormal="120" workbookViewId="0">
      <selection activeCell="A3" sqref="A3"/>
    </sheetView>
  </sheetViews>
  <sheetFormatPr baseColWidth="10" defaultRowHeight="13" x14ac:dyDescent="0.15"/>
  <cols>
    <col min="1" max="1" width="22.33203125" style="35" customWidth="1"/>
    <col min="2" max="2" width="13.33203125" style="35" customWidth="1"/>
    <col min="3" max="3" width="6.1640625" style="35" customWidth="1"/>
    <col min="4" max="4" width="69.5" style="61" customWidth="1"/>
    <col min="5" max="5" width="1" style="45" customWidth="1"/>
    <col min="6" max="23" width="10.83203125" style="45"/>
    <col min="24" max="24" width="9.1640625" style="45" bestFit="1" customWidth="1"/>
    <col min="25" max="33" width="10.83203125" style="45"/>
    <col min="34" max="16384" width="10.83203125" style="35"/>
  </cols>
  <sheetData>
    <row r="1" spans="1:33" s="45" customFormat="1" ht="25" x14ac:dyDescent="0.15">
      <c r="A1" s="47" t="s">
        <v>25</v>
      </c>
      <c r="D1" s="60"/>
    </row>
    <row r="2" spans="1:33" s="45" customFormat="1" x14ac:dyDescent="0.15">
      <c r="D2" s="60"/>
    </row>
    <row r="3" spans="1:33" s="36" customFormat="1" ht="28" x14ac:dyDescent="0.15">
      <c r="A3" s="39" t="s">
        <v>17</v>
      </c>
      <c r="B3" s="40" t="s">
        <v>22</v>
      </c>
      <c r="C3" s="40" t="s">
        <v>24</v>
      </c>
      <c r="D3" s="40" t="s">
        <v>43</v>
      </c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8"/>
      <c r="Y3" s="46"/>
      <c r="Z3" s="46"/>
      <c r="AA3" s="46"/>
      <c r="AB3" s="46"/>
      <c r="AC3" s="46"/>
      <c r="AD3" s="46"/>
      <c r="AE3" s="46"/>
      <c r="AF3" s="46"/>
      <c r="AG3" s="46"/>
    </row>
    <row r="4" spans="1:33" ht="27" customHeight="1" x14ac:dyDescent="0.15">
      <c r="A4" s="35" t="s">
        <v>30</v>
      </c>
      <c r="B4" s="37">
        <f ca="1">(SUMIF(Ausgabentagebuch!$G$16:$G$100000,A4,Ausgabentagebuch!$D$16:$D$9984))/Ausgabentagebuch!$G$13*365/12</f>
        <v>0</v>
      </c>
      <c r="C4" s="38" t="e">
        <f ca="1">B4/SUM($B$4:$B$16)</f>
        <v>#DIV/0!</v>
      </c>
      <c r="D4" s="44" t="s">
        <v>39</v>
      </c>
      <c r="E4" s="62" t="e">
        <f ca="1">IF(B4=0,NA(),B4)</f>
        <v>#N/A</v>
      </c>
      <c r="X4" s="49"/>
    </row>
    <row r="5" spans="1:33" ht="27" customHeight="1" x14ac:dyDescent="0.15">
      <c r="A5" s="35" t="s">
        <v>47</v>
      </c>
      <c r="B5" s="37">
        <f ca="1">(SUMIF(Ausgabentagebuch!$G$16:$G$100000,A5,Ausgabentagebuch!$D$16:$D$9984))/Ausgabentagebuch!$G$13*365/12</f>
        <v>0</v>
      </c>
      <c r="C5" s="38" t="e">
        <f ca="1">B5/SUM($B$4:$B$16)</f>
        <v>#DIV/0!</v>
      </c>
      <c r="D5" s="44" t="s">
        <v>49</v>
      </c>
      <c r="E5" s="62" t="e">
        <f t="shared" ref="E5:E19" ca="1" si="0">IF(B5=0,NA(),B5)</f>
        <v>#N/A</v>
      </c>
      <c r="X5" s="49"/>
    </row>
    <row r="6" spans="1:33" ht="27" customHeight="1" x14ac:dyDescent="0.15">
      <c r="A6" s="35" t="s">
        <v>31</v>
      </c>
      <c r="B6" s="37">
        <f ca="1">(SUMIF(Ausgabentagebuch!$G$16:$G$100000,A6,Ausgabentagebuch!$D$16:$D$9984))/Ausgabentagebuch!$G$13*365/12</f>
        <v>0</v>
      </c>
      <c r="C6" s="38" t="e">
        <f t="shared" ref="C6:C16" ca="1" si="1">B6/SUM($B$4:$B$16)</f>
        <v>#DIV/0!</v>
      </c>
      <c r="D6" s="44" t="s">
        <v>40</v>
      </c>
      <c r="E6" s="62" t="e">
        <f t="shared" ca="1" si="0"/>
        <v>#N/A</v>
      </c>
      <c r="X6" s="49"/>
    </row>
    <row r="7" spans="1:33" ht="27" customHeight="1" x14ac:dyDescent="0.15">
      <c r="A7" s="35" t="s">
        <v>28</v>
      </c>
      <c r="B7" s="37">
        <f ca="1">(SUMIF(Ausgabentagebuch!$G$16:$G$100000,A7,Ausgabentagebuch!$D$16:$D$9984))/Ausgabentagebuch!$G$13*365/12</f>
        <v>0</v>
      </c>
      <c r="C7" s="38" t="e">
        <f t="shared" ca="1" si="1"/>
        <v>#DIV/0!</v>
      </c>
      <c r="D7" s="44" t="s">
        <v>37</v>
      </c>
      <c r="E7" s="62" t="e">
        <f t="shared" ca="1" si="0"/>
        <v>#N/A</v>
      </c>
      <c r="X7" s="49"/>
    </row>
    <row r="8" spans="1:33" ht="27" customHeight="1" x14ac:dyDescent="0.15">
      <c r="A8" s="35" t="s">
        <v>41</v>
      </c>
      <c r="B8" s="37">
        <f ca="1">(SUMIF(Ausgabentagebuch!$G$16:$G$100000,A8,Ausgabentagebuch!$D$16:$D$9984))/Ausgabentagebuch!$G$13*365/12</f>
        <v>0</v>
      </c>
      <c r="C8" s="38" t="e">
        <f t="shared" ca="1" si="1"/>
        <v>#DIV/0!</v>
      </c>
      <c r="D8" s="44" t="s">
        <v>46</v>
      </c>
      <c r="E8" s="62" t="e">
        <f t="shared" ca="1" si="0"/>
        <v>#N/A</v>
      </c>
      <c r="X8" s="49"/>
    </row>
    <row r="9" spans="1:33" ht="27" customHeight="1" x14ac:dyDescent="0.15">
      <c r="A9" s="35" t="s">
        <v>32</v>
      </c>
      <c r="B9" s="37">
        <f ca="1">(SUMIF(Ausgabentagebuch!$G$16:$G$100000,A9,Ausgabentagebuch!$D$16:$D$9984))/Ausgabentagebuch!$G$13*365/12</f>
        <v>0</v>
      </c>
      <c r="C9" s="38" t="e">
        <f t="shared" ca="1" si="1"/>
        <v>#DIV/0!</v>
      </c>
      <c r="D9" s="44" t="s">
        <v>48</v>
      </c>
      <c r="E9" s="62" t="e">
        <f t="shared" ca="1" si="0"/>
        <v>#N/A</v>
      </c>
      <c r="X9" s="49"/>
    </row>
    <row r="10" spans="1:33" ht="27" customHeight="1" x14ac:dyDescent="0.15">
      <c r="A10" s="35" t="s">
        <v>35</v>
      </c>
      <c r="B10" s="37">
        <f ca="1">(SUMIF(Ausgabentagebuch!$G$16:$G$100000,A10,Ausgabentagebuch!$D$16:$D$9984))/Ausgabentagebuch!$G$13*365/12</f>
        <v>0</v>
      </c>
      <c r="C10" s="38" t="e">
        <f ca="1">B10/SUM($B$4:$B$16)</f>
        <v>#DIV/0!</v>
      </c>
      <c r="D10" s="44" t="s">
        <v>36</v>
      </c>
      <c r="E10" s="62" t="e">
        <f t="shared" ca="1" si="0"/>
        <v>#N/A</v>
      </c>
      <c r="X10" s="49"/>
    </row>
    <row r="11" spans="1:33" ht="27" customHeight="1" x14ac:dyDescent="0.15">
      <c r="A11" s="35" t="s">
        <v>23</v>
      </c>
      <c r="B11" s="37">
        <f ca="1">(SUMIF(Ausgabentagebuch!$G$16:$G$100000,A11,Ausgabentagebuch!$D$16:$D$9984))/Ausgabentagebuch!$G$13*365/12</f>
        <v>0</v>
      </c>
      <c r="C11" s="38" t="e">
        <f t="shared" ca="1" si="1"/>
        <v>#DIV/0!</v>
      </c>
      <c r="D11" s="44" t="s">
        <v>51</v>
      </c>
      <c r="E11" s="62" t="e">
        <f ca="1">IF(B11=0,NA(),B11)</f>
        <v>#N/A</v>
      </c>
      <c r="X11" s="49"/>
    </row>
    <row r="12" spans="1:33" ht="27" customHeight="1" x14ac:dyDescent="0.15">
      <c r="A12" s="35" t="s">
        <v>33</v>
      </c>
      <c r="B12" s="37">
        <f ca="1">(SUMIF(Ausgabentagebuch!$G$16:$G$100000,A12,Ausgabentagebuch!$D$16:$D$9984))/Ausgabentagebuch!$G$13*365/12</f>
        <v>0</v>
      </c>
      <c r="C12" s="38" t="e">
        <f ca="1">B12/SUM($B$4:$B$16)</f>
        <v>#DIV/0!</v>
      </c>
      <c r="D12" s="44" t="s">
        <v>34</v>
      </c>
      <c r="E12" s="62" t="e">
        <f t="shared" ca="1" si="0"/>
        <v>#N/A</v>
      </c>
      <c r="X12" s="49"/>
    </row>
    <row r="13" spans="1:33" ht="27" customHeight="1" x14ac:dyDescent="0.15">
      <c r="A13" s="35" t="s">
        <v>27</v>
      </c>
      <c r="B13" s="37">
        <f ca="1">(SUMIF(Ausgabentagebuch!$G$16:$G$100000,A13,Ausgabentagebuch!$D$16:$D$9984))/Ausgabentagebuch!$G$13*365/12</f>
        <v>0</v>
      </c>
      <c r="C13" s="38" t="e">
        <f t="shared" ca="1" si="1"/>
        <v>#DIV/0!</v>
      </c>
      <c r="D13" s="44" t="s">
        <v>38</v>
      </c>
      <c r="E13" s="62" t="e">
        <f t="shared" ca="1" si="0"/>
        <v>#N/A</v>
      </c>
      <c r="X13" s="49"/>
    </row>
    <row r="14" spans="1:33" ht="27" customHeight="1" x14ac:dyDescent="0.15">
      <c r="A14" s="35" t="s">
        <v>29</v>
      </c>
      <c r="B14" s="37">
        <f ca="1">(SUMIF(Ausgabentagebuch!$G$16:$G$100000,A14,Ausgabentagebuch!$D$16:$D$9984))/Ausgabentagebuch!$G$13*365/12</f>
        <v>0</v>
      </c>
      <c r="C14" s="38" t="e">
        <f t="shared" ca="1" si="1"/>
        <v>#DIV/0!</v>
      </c>
      <c r="D14" s="44" t="s">
        <v>45</v>
      </c>
      <c r="E14" s="62" t="e">
        <f t="shared" ca="1" si="0"/>
        <v>#N/A</v>
      </c>
      <c r="X14" s="49"/>
    </row>
    <row r="15" spans="1:33" ht="27" customHeight="1" x14ac:dyDescent="0.15">
      <c r="A15" s="35" t="s">
        <v>42</v>
      </c>
      <c r="B15" s="37">
        <f ca="1">(SUMIF(Ausgabentagebuch!$G$16:$G$100000,A15,Ausgabentagebuch!$D$16:$D$9984))/Ausgabentagebuch!$G$13*365/12</f>
        <v>0</v>
      </c>
      <c r="C15" s="38" t="e">
        <f t="shared" ca="1" si="1"/>
        <v>#DIV/0!</v>
      </c>
      <c r="D15" s="44" t="s">
        <v>44</v>
      </c>
      <c r="E15" s="62" t="e">
        <f t="shared" ca="1" si="0"/>
        <v>#N/A</v>
      </c>
      <c r="X15" s="49"/>
    </row>
    <row r="16" spans="1:33" ht="27" customHeight="1" x14ac:dyDescent="0.15">
      <c r="A16" s="35" t="s">
        <v>42</v>
      </c>
      <c r="B16" s="37">
        <f ca="1">(SUMIF(Ausgabentagebuch!$G$16:$G$100000,A16,Ausgabentagebuch!$D$16:$D$9984))/Ausgabentagebuch!$G$13*365/12</f>
        <v>0</v>
      </c>
      <c r="C16" s="38" t="e">
        <f t="shared" ca="1" si="1"/>
        <v>#DIV/0!</v>
      </c>
      <c r="D16" s="44" t="s">
        <v>44</v>
      </c>
      <c r="E16" s="62" t="e">
        <f t="shared" ca="1" si="0"/>
        <v>#N/A</v>
      </c>
      <c r="X16" s="49"/>
    </row>
    <row r="17" spans="1:5" ht="27" customHeight="1" x14ac:dyDescent="0.15">
      <c r="A17" s="35" t="s">
        <v>42</v>
      </c>
      <c r="B17" s="37">
        <f ca="1">(SUMIF(Ausgabentagebuch!$G$16:$G$100000,A17,Ausgabentagebuch!$D$16:$D$9984))/Ausgabentagebuch!$G$13*365/12</f>
        <v>0</v>
      </c>
      <c r="C17" s="38" t="e">
        <f t="shared" ref="C17:C19" ca="1" si="2">B17/SUM($B$4:$B$16)</f>
        <v>#DIV/0!</v>
      </c>
      <c r="D17" s="44" t="s">
        <v>44</v>
      </c>
      <c r="E17" s="62" t="e">
        <f t="shared" ca="1" si="0"/>
        <v>#N/A</v>
      </c>
    </row>
    <row r="18" spans="1:5" ht="27" customHeight="1" x14ac:dyDescent="0.15">
      <c r="A18" s="35" t="s">
        <v>42</v>
      </c>
      <c r="B18" s="37">
        <f ca="1">(SUMIF(Ausgabentagebuch!$G$16:$G$100000,A18,Ausgabentagebuch!$D$16:$D$9984))/Ausgabentagebuch!$G$13*365/12</f>
        <v>0</v>
      </c>
      <c r="C18" s="38" t="e">
        <f t="shared" ca="1" si="2"/>
        <v>#DIV/0!</v>
      </c>
      <c r="D18" s="44" t="s">
        <v>44</v>
      </c>
      <c r="E18" s="62" t="e">
        <f t="shared" ca="1" si="0"/>
        <v>#N/A</v>
      </c>
    </row>
    <row r="19" spans="1:5" ht="27" customHeight="1" x14ac:dyDescent="0.15">
      <c r="A19" s="35" t="s">
        <v>42</v>
      </c>
      <c r="B19" s="37">
        <f ca="1">(SUMIF(Ausgabentagebuch!$G$16:$G$100000,A19,Ausgabentagebuch!$D$16:$D$9984))/Ausgabentagebuch!$G$13*365/12</f>
        <v>0</v>
      </c>
      <c r="C19" s="38" t="e">
        <f t="shared" ca="1" si="2"/>
        <v>#DIV/0!</v>
      </c>
      <c r="D19" s="44" t="s">
        <v>44</v>
      </c>
      <c r="E19" s="62" t="e">
        <f t="shared" ca="1" si="0"/>
        <v>#N/A</v>
      </c>
    </row>
    <row r="21" spans="1:5" s="45" customFormat="1" x14ac:dyDescent="0.15">
      <c r="D21" s="60"/>
    </row>
    <row r="22" spans="1:5" s="45" customFormat="1" ht="35" customHeight="1" x14ac:dyDescent="0.15"/>
    <row r="23" spans="1:5" s="45" customFormat="1" x14ac:dyDescent="0.15">
      <c r="D23" s="60"/>
    </row>
    <row r="24" spans="1:5" s="45" customFormat="1" x14ac:dyDescent="0.15">
      <c r="D24" s="60"/>
    </row>
    <row r="25" spans="1:5" s="45" customFormat="1" x14ac:dyDescent="0.15">
      <c r="D25" s="60"/>
    </row>
    <row r="26" spans="1:5" s="45" customFormat="1" x14ac:dyDescent="0.15">
      <c r="D26" s="60"/>
    </row>
    <row r="27" spans="1:5" s="45" customFormat="1" x14ac:dyDescent="0.15">
      <c r="D27" s="60"/>
    </row>
    <row r="28" spans="1:5" s="45" customFormat="1" x14ac:dyDescent="0.15">
      <c r="D28" s="60"/>
    </row>
    <row r="29" spans="1:5" s="45" customFormat="1" x14ac:dyDescent="0.15">
      <c r="D29" s="60"/>
    </row>
    <row r="30" spans="1:5" s="45" customFormat="1" x14ac:dyDescent="0.15">
      <c r="D30" s="60"/>
    </row>
    <row r="31" spans="1:5" s="45" customFormat="1" x14ac:dyDescent="0.15">
      <c r="D31" s="60"/>
    </row>
    <row r="32" spans="1:5" s="45" customFormat="1" x14ac:dyDescent="0.15">
      <c r="D32" s="60"/>
    </row>
    <row r="33" spans="4:4" s="45" customFormat="1" x14ac:dyDescent="0.15">
      <c r="D33" s="60"/>
    </row>
    <row r="34" spans="4:4" s="45" customFormat="1" x14ac:dyDescent="0.15">
      <c r="D34" s="60"/>
    </row>
    <row r="35" spans="4:4" s="45" customFormat="1" x14ac:dyDescent="0.15">
      <c r="D35" s="60"/>
    </row>
    <row r="36" spans="4:4" s="45" customFormat="1" x14ac:dyDescent="0.15">
      <c r="D36" s="60"/>
    </row>
    <row r="37" spans="4:4" s="45" customFormat="1" x14ac:dyDescent="0.15">
      <c r="D37" s="60"/>
    </row>
    <row r="38" spans="4:4" s="45" customFormat="1" x14ac:dyDescent="0.15">
      <c r="D38" s="60"/>
    </row>
    <row r="39" spans="4:4" s="45" customFormat="1" x14ac:dyDescent="0.15">
      <c r="D39" s="60"/>
    </row>
    <row r="40" spans="4:4" s="45" customFormat="1" x14ac:dyDescent="0.15">
      <c r="D40" s="60"/>
    </row>
    <row r="41" spans="4:4" s="45" customFormat="1" x14ac:dyDescent="0.15">
      <c r="D41" s="60"/>
    </row>
    <row r="42" spans="4:4" s="45" customFormat="1" x14ac:dyDescent="0.15">
      <c r="D42" s="60"/>
    </row>
    <row r="43" spans="4:4" s="45" customFormat="1" x14ac:dyDescent="0.15">
      <c r="D43" s="60"/>
    </row>
    <row r="44" spans="4:4" s="45" customFormat="1" x14ac:dyDescent="0.15">
      <c r="D44" s="60"/>
    </row>
    <row r="45" spans="4:4" s="45" customFormat="1" x14ac:dyDescent="0.15">
      <c r="D45" s="60"/>
    </row>
    <row r="46" spans="4:4" s="45" customFormat="1" x14ac:dyDescent="0.15">
      <c r="D46" s="60"/>
    </row>
    <row r="47" spans="4:4" s="45" customFormat="1" x14ac:dyDescent="0.15">
      <c r="D47" s="60"/>
    </row>
    <row r="48" spans="4:4" s="45" customFormat="1" x14ac:dyDescent="0.15">
      <c r="D48" s="60"/>
    </row>
    <row r="49" spans="4:4" s="45" customFormat="1" x14ac:dyDescent="0.15">
      <c r="D49" s="60"/>
    </row>
    <row r="50" spans="4:4" s="45" customFormat="1" x14ac:dyDescent="0.15">
      <c r="D50" s="60"/>
    </row>
    <row r="51" spans="4:4" s="45" customFormat="1" x14ac:dyDescent="0.15">
      <c r="D51" s="60"/>
    </row>
    <row r="52" spans="4:4" s="45" customFormat="1" x14ac:dyDescent="0.15">
      <c r="D52" s="60"/>
    </row>
    <row r="53" spans="4:4" s="45" customFormat="1" x14ac:dyDescent="0.15">
      <c r="D53" s="60"/>
    </row>
    <row r="54" spans="4:4" s="45" customFormat="1" x14ac:dyDescent="0.15">
      <c r="D54" s="60"/>
    </row>
    <row r="55" spans="4:4" s="45" customFormat="1" x14ac:dyDescent="0.15">
      <c r="D55" s="60"/>
    </row>
    <row r="56" spans="4:4" s="45" customFormat="1" x14ac:dyDescent="0.15">
      <c r="D56" s="60"/>
    </row>
    <row r="57" spans="4:4" s="45" customFormat="1" x14ac:dyDescent="0.15">
      <c r="D57" s="60"/>
    </row>
    <row r="58" spans="4:4" s="45" customFormat="1" x14ac:dyDescent="0.15">
      <c r="D58" s="60"/>
    </row>
    <row r="59" spans="4:4" s="45" customFormat="1" x14ac:dyDescent="0.15">
      <c r="D59" s="60"/>
    </row>
    <row r="60" spans="4:4" s="45" customFormat="1" x14ac:dyDescent="0.15">
      <c r="D60" s="60"/>
    </row>
    <row r="61" spans="4:4" s="45" customFormat="1" x14ac:dyDescent="0.15">
      <c r="D61" s="60"/>
    </row>
    <row r="62" spans="4:4" s="45" customFormat="1" x14ac:dyDescent="0.15">
      <c r="D62" s="60"/>
    </row>
    <row r="63" spans="4:4" s="45" customFormat="1" x14ac:dyDescent="0.15">
      <c r="D63" s="60"/>
    </row>
    <row r="64" spans="4:4" s="45" customFormat="1" x14ac:dyDescent="0.15">
      <c r="D64" s="60"/>
    </row>
    <row r="65" spans="4:4" s="45" customFormat="1" x14ac:dyDescent="0.15">
      <c r="D65" s="60"/>
    </row>
    <row r="66" spans="4:4" s="45" customFormat="1" x14ac:dyDescent="0.15">
      <c r="D66" s="60"/>
    </row>
    <row r="67" spans="4:4" s="45" customFormat="1" x14ac:dyDescent="0.15">
      <c r="D67" s="60"/>
    </row>
    <row r="68" spans="4:4" s="45" customFormat="1" x14ac:dyDescent="0.15">
      <c r="D68" s="60"/>
    </row>
    <row r="69" spans="4:4" s="45" customFormat="1" x14ac:dyDescent="0.15">
      <c r="D69" s="60"/>
    </row>
    <row r="70" spans="4:4" s="45" customFormat="1" x14ac:dyDescent="0.15">
      <c r="D70" s="60"/>
    </row>
    <row r="71" spans="4:4" s="45" customFormat="1" x14ac:dyDescent="0.15">
      <c r="D71" s="60"/>
    </row>
    <row r="72" spans="4:4" s="45" customFormat="1" x14ac:dyDescent="0.15">
      <c r="D72" s="60"/>
    </row>
    <row r="73" spans="4:4" s="45" customFormat="1" x14ac:dyDescent="0.15">
      <c r="D73" s="60"/>
    </row>
    <row r="74" spans="4:4" s="45" customFormat="1" x14ac:dyDescent="0.15">
      <c r="D74" s="60"/>
    </row>
    <row r="75" spans="4:4" s="45" customFormat="1" x14ac:dyDescent="0.15">
      <c r="D75" s="60"/>
    </row>
    <row r="76" spans="4:4" s="45" customFormat="1" x14ac:dyDescent="0.15">
      <c r="D76" s="60"/>
    </row>
    <row r="77" spans="4:4" s="45" customFormat="1" x14ac:dyDescent="0.15">
      <c r="D77" s="60"/>
    </row>
    <row r="78" spans="4:4" s="45" customFormat="1" x14ac:dyDescent="0.15">
      <c r="D78" s="60"/>
    </row>
    <row r="79" spans="4:4" s="45" customFormat="1" x14ac:dyDescent="0.15">
      <c r="D79" s="60"/>
    </row>
    <row r="80" spans="4:4" s="45" customFormat="1" x14ac:dyDescent="0.15">
      <c r="D80" s="60"/>
    </row>
    <row r="81" spans="4:4" s="45" customFormat="1" x14ac:dyDescent="0.15">
      <c r="D81" s="60"/>
    </row>
    <row r="82" spans="4:4" s="45" customFormat="1" x14ac:dyDescent="0.15">
      <c r="D82" s="60"/>
    </row>
    <row r="83" spans="4:4" s="45" customFormat="1" x14ac:dyDescent="0.15">
      <c r="D83" s="60"/>
    </row>
    <row r="84" spans="4:4" s="45" customFormat="1" x14ac:dyDescent="0.15">
      <c r="D84" s="60"/>
    </row>
    <row r="85" spans="4:4" s="45" customFormat="1" x14ac:dyDescent="0.15">
      <c r="D85" s="60"/>
    </row>
    <row r="86" spans="4:4" s="45" customFormat="1" x14ac:dyDescent="0.15">
      <c r="D86" s="60"/>
    </row>
    <row r="87" spans="4:4" s="45" customFormat="1" x14ac:dyDescent="0.15">
      <c r="D87" s="60"/>
    </row>
    <row r="88" spans="4:4" s="45" customFormat="1" x14ac:dyDescent="0.15">
      <c r="D88" s="60"/>
    </row>
    <row r="89" spans="4:4" s="45" customFormat="1" x14ac:dyDescent="0.15">
      <c r="D89" s="60"/>
    </row>
    <row r="90" spans="4:4" s="45" customFormat="1" x14ac:dyDescent="0.15">
      <c r="D90" s="60"/>
    </row>
    <row r="91" spans="4:4" s="45" customFormat="1" x14ac:dyDescent="0.15">
      <c r="D91" s="60"/>
    </row>
    <row r="92" spans="4:4" s="45" customFormat="1" x14ac:dyDescent="0.15">
      <c r="D92" s="60"/>
    </row>
    <row r="93" spans="4:4" s="45" customFormat="1" x14ac:dyDescent="0.15">
      <c r="D93" s="60"/>
    </row>
    <row r="94" spans="4:4" s="45" customFormat="1" x14ac:dyDescent="0.15">
      <c r="D94" s="60"/>
    </row>
    <row r="95" spans="4:4" s="45" customFormat="1" x14ac:dyDescent="0.15">
      <c r="D95" s="60"/>
    </row>
    <row r="96" spans="4:4" s="45" customFormat="1" x14ac:dyDescent="0.15">
      <c r="D96" s="60"/>
    </row>
    <row r="97" spans="4:4" s="45" customFormat="1" x14ac:dyDescent="0.15">
      <c r="D97" s="60"/>
    </row>
    <row r="98" spans="4:4" s="45" customFormat="1" x14ac:dyDescent="0.15">
      <c r="D98" s="60"/>
    </row>
    <row r="99" spans="4:4" s="45" customFormat="1" x14ac:dyDescent="0.15">
      <c r="D99" s="60"/>
    </row>
    <row r="100" spans="4:4" s="45" customFormat="1" x14ac:dyDescent="0.15">
      <c r="D100" s="60"/>
    </row>
    <row r="101" spans="4:4" s="45" customFormat="1" x14ac:dyDescent="0.15">
      <c r="D101" s="60"/>
    </row>
    <row r="102" spans="4:4" s="45" customFormat="1" x14ac:dyDescent="0.15">
      <c r="D102" s="60"/>
    </row>
    <row r="103" spans="4:4" s="45" customFormat="1" x14ac:dyDescent="0.15">
      <c r="D103" s="60"/>
    </row>
    <row r="104" spans="4:4" s="45" customFormat="1" x14ac:dyDescent="0.15">
      <c r="D104" s="60"/>
    </row>
    <row r="105" spans="4:4" s="45" customFormat="1" x14ac:dyDescent="0.15">
      <c r="D105" s="60"/>
    </row>
    <row r="106" spans="4:4" s="45" customFormat="1" x14ac:dyDescent="0.15">
      <c r="D106" s="60"/>
    </row>
    <row r="107" spans="4:4" s="45" customFormat="1" x14ac:dyDescent="0.15">
      <c r="D107" s="60"/>
    </row>
    <row r="108" spans="4:4" s="45" customFormat="1" x14ac:dyDescent="0.15">
      <c r="D108" s="60"/>
    </row>
    <row r="109" spans="4:4" s="45" customFormat="1" x14ac:dyDescent="0.15">
      <c r="D109" s="60"/>
    </row>
    <row r="110" spans="4:4" s="45" customFormat="1" x14ac:dyDescent="0.15">
      <c r="D110" s="60"/>
    </row>
    <row r="111" spans="4:4" s="45" customFormat="1" x14ac:dyDescent="0.15">
      <c r="D111" s="60"/>
    </row>
    <row r="112" spans="4:4" s="45" customFormat="1" x14ac:dyDescent="0.15">
      <c r="D112" s="60"/>
    </row>
    <row r="113" spans="4:4" s="45" customFormat="1" x14ac:dyDescent="0.15">
      <c r="D113" s="60"/>
    </row>
    <row r="114" spans="4:4" s="45" customFormat="1" x14ac:dyDescent="0.15">
      <c r="D114" s="60"/>
    </row>
    <row r="115" spans="4:4" s="45" customFormat="1" x14ac:dyDescent="0.15">
      <c r="D115" s="60"/>
    </row>
    <row r="116" spans="4:4" s="45" customFormat="1" x14ac:dyDescent="0.15">
      <c r="D116" s="60"/>
    </row>
    <row r="117" spans="4:4" s="45" customFormat="1" x14ac:dyDescent="0.15">
      <c r="D117" s="60"/>
    </row>
    <row r="118" spans="4:4" s="45" customFormat="1" x14ac:dyDescent="0.15">
      <c r="D118" s="60"/>
    </row>
    <row r="119" spans="4:4" s="45" customFormat="1" x14ac:dyDescent="0.15">
      <c r="D119" s="60"/>
    </row>
    <row r="120" spans="4:4" s="45" customFormat="1" x14ac:dyDescent="0.15">
      <c r="D120" s="60"/>
    </row>
    <row r="121" spans="4:4" s="45" customFormat="1" x14ac:dyDescent="0.15">
      <c r="D121" s="60"/>
    </row>
    <row r="122" spans="4:4" s="45" customFormat="1" x14ac:dyDescent="0.15">
      <c r="D122" s="60"/>
    </row>
    <row r="123" spans="4:4" s="45" customFormat="1" x14ac:dyDescent="0.15">
      <c r="D123" s="60"/>
    </row>
    <row r="124" spans="4:4" s="45" customFormat="1" x14ac:dyDescent="0.15">
      <c r="D124" s="60"/>
    </row>
    <row r="125" spans="4:4" s="45" customFormat="1" x14ac:dyDescent="0.15">
      <c r="D125" s="60"/>
    </row>
    <row r="126" spans="4:4" s="45" customFormat="1" x14ac:dyDescent="0.15">
      <c r="D126" s="60"/>
    </row>
    <row r="127" spans="4:4" s="45" customFormat="1" x14ac:dyDescent="0.15">
      <c r="D127" s="60"/>
    </row>
    <row r="128" spans="4:4" s="45" customFormat="1" x14ac:dyDescent="0.15">
      <c r="D128" s="60"/>
    </row>
    <row r="129" spans="4:4" s="45" customFormat="1" x14ac:dyDescent="0.15">
      <c r="D129" s="60"/>
    </row>
    <row r="130" spans="4:4" s="45" customFormat="1" x14ac:dyDescent="0.15">
      <c r="D130" s="60"/>
    </row>
    <row r="131" spans="4:4" s="45" customFormat="1" x14ac:dyDescent="0.15">
      <c r="D131" s="60"/>
    </row>
    <row r="132" spans="4:4" s="45" customFormat="1" x14ac:dyDescent="0.15">
      <c r="D132" s="60"/>
    </row>
    <row r="133" spans="4:4" s="45" customFormat="1" x14ac:dyDescent="0.15">
      <c r="D133" s="60"/>
    </row>
    <row r="134" spans="4:4" s="45" customFormat="1" x14ac:dyDescent="0.15">
      <c r="D134" s="60"/>
    </row>
    <row r="135" spans="4:4" s="45" customFormat="1" x14ac:dyDescent="0.15">
      <c r="D135" s="60"/>
    </row>
    <row r="136" spans="4:4" s="45" customFormat="1" x14ac:dyDescent="0.15">
      <c r="D136" s="60"/>
    </row>
    <row r="137" spans="4:4" s="45" customFormat="1" x14ac:dyDescent="0.15">
      <c r="D137" s="60"/>
    </row>
    <row r="138" spans="4:4" s="45" customFormat="1" x14ac:dyDescent="0.15">
      <c r="D138" s="60"/>
    </row>
    <row r="139" spans="4:4" s="45" customFormat="1" x14ac:dyDescent="0.15">
      <c r="D139" s="60"/>
    </row>
    <row r="140" spans="4:4" s="45" customFormat="1" x14ac:dyDescent="0.15">
      <c r="D140" s="60"/>
    </row>
    <row r="141" spans="4:4" s="45" customFormat="1" x14ac:dyDescent="0.15">
      <c r="D141" s="60"/>
    </row>
    <row r="142" spans="4:4" s="45" customFormat="1" x14ac:dyDescent="0.15">
      <c r="D142" s="60"/>
    </row>
    <row r="143" spans="4:4" s="45" customFormat="1" x14ac:dyDescent="0.15">
      <c r="D143" s="60"/>
    </row>
    <row r="144" spans="4:4" s="45" customFormat="1" x14ac:dyDescent="0.15">
      <c r="D144" s="60"/>
    </row>
    <row r="145" spans="4:4" s="45" customFormat="1" x14ac:dyDescent="0.15">
      <c r="D145" s="60"/>
    </row>
    <row r="146" spans="4:4" s="45" customFormat="1" x14ac:dyDescent="0.15">
      <c r="D146" s="60"/>
    </row>
    <row r="147" spans="4:4" s="45" customFormat="1" x14ac:dyDescent="0.15">
      <c r="D147" s="60"/>
    </row>
    <row r="148" spans="4:4" s="45" customFormat="1" x14ac:dyDescent="0.15">
      <c r="D148" s="60"/>
    </row>
    <row r="149" spans="4:4" s="45" customFormat="1" x14ac:dyDescent="0.15">
      <c r="D149" s="60"/>
    </row>
    <row r="150" spans="4:4" s="45" customFormat="1" x14ac:dyDescent="0.15">
      <c r="D150" s="60"/>
    </row>
    <row r="151" spans="4:4" s="45" customFormat="1" x14ac:dyDescent="0.15">
      <c r="D151" s="60"/>
    </row>
    <row r="152" spans="4:4" s="45" customFormat="1" x14ac:dyDescent="0.15">
      <c r="D152" s="60"/>
    </row>
    <row r="153" spans="4:4" s="45" customFormat="1" x14ac:dyDescent="0.15">
      <c r="D153" s="60"/>
    </row>
    <row r="154" spans="4:4" s="45" customFormat="1" x14ac:dyDescent="0.15">
      <c r="D154" s="60"/>
    </row>
    <row r="155" spans="4:4" s="45" customFormat="1" x14ac:dyDescent="0.15">
      <c r="D155" s="60"/>
    </row>
    <row r="156" spans="4:4" s="45" customFormat="1" x14ac:dyDescent="0.15">
      <c r="D156" s="60"/>
    </row>
    <row r="157" spans="4:4" s="45" customFormat="1" x14ac:dyDescent="0.15">
      <c r="D157" s="60"/>
    </row>
    <row r="158" spans="4:4" s="45" customFormat="1" x14ac:dyDescent="0.15">
      <c r="D158" s="60"/>
    </row>
    <row r="159" spans="4:4" s="45" customFormat="1" x14ac:dyDescent="0.15">
      <c r="D159" s="60"/>
    </row>
    <row r="160" spans="4:4" s="45" customFormat="1" x14ac:dyDescent="0.15">
      <c r="D160" s="60"/>
    </row>
    <row r="161" spans="4:4" s="45" customFormat="1" x14ac:dyDescent="0.15">
      <c r="D161" s="60"/>
    </row>
    <row r="162" spans="4:4" s="45" customFormat="1" x14ac:dyDescent="0.15">
      <c r="D162" s="60"/>
    </row>
    <row r="163" spans="4:4" s="45" customFormat="1" x14ac:dyDescent="0.15">
      <c r="D163" s="60"/>
    </row>
    <row r="164" spans="4:4" s="45" customFormat="1" x14ac:dyDescent="0.15">
      <c r="D164" s="60"/>
    </row>
    <row r="165" spans="4:4" s="45" customFormat="1" x14ac:dyDescent="0.15">
      <c r="D165" s="60"/>
    </row>
    <row r="166" spans="4:4" s="45" customFormat="1" x14ac:dyDescent="0.15">
      <c r="D166" s="60"/>
    </row>
    <row r="167" spans="4:4" s="45" customFormat="1" x14ac:dyDescent="0.15">
      <c r="D167" s="60"/>
    </row>
    <row r="168" spans="4:4" s="45" customFormat="1" x14ac:dyDescent="0.15">
      <c r="D168" s="60"/>
    </row>
    <row r="169" spans="4:4" s="45" customFormat="1" x14ac:dyDescent="0.15">
      <c r="D169" s="60"/>
    </row>
    <row r="170" spans="4:4" s="45" customFormat="1" x14ac:dyDescent="0.15">
      <c r="D170" s="60"/>
    </row>
    <row r="171" spans="4:4" s="45" customFormat="1" x14ac:dyDescent="0.15">
      <c r="D171" s="60"/>
    </row>
    <row r="172" spans="4:4" s="45" customFormat="1" x14ac:dyDescent="0.15">
      <c r="D172" s="60"/>
    </row>
    <row r="173" spans="4:4" s="45" customFormat="1" x14ac:dyDescent="0.15">
      <c r="D173" s="60"/>
    </row>
    <row r="174" spans="4:4" s="45" customFormat="1" x14ac:dyDescent="0.15">
      <c r="D174" s="60"/>
    </row>
    <row r="175" spans="4:4" s="45" customFormat="1" x14ac:dyDescent="0.15">
      <c r="D175" s="60"/>
    </row>
    <row r="176" spans="4:4" s="45" customFormat="1" x14ac:dyDescent="0.15">
      <c r="D176" s="60"/>
    </row>
    <row r="177" spans="4:4" s="45" customFormat="1" x14ac:dyDescent="0.15">
      <c r="D177" s="60"/>
    </row>
    <row r="178" spans="4:4" s="45" customFormat="1" x14ac:dyDescent="0.15">
      <c r="D178" s="60"/>
    </row>
    <row r="179" spans="4:4" s="45" customFormat="1" x14ac:dyDescent="0.15">
      <c r="D179" s="60"/>
    </row>
    <row r="180" spans="4:4" s="45" customFormat="1" x14ac:dyDescent="0.15">
      <c r="D180" s="60"/>
    </row>
    <row r="181" spans="4:4" s="45" customFormat="1" x14ac:dyDescent="0.15">
      <c r="D181" s="60"/>
    </row>
    <row r="182" spans="4:4" s="45" customFormat="1" x14ac:dyDescent="0.15">
      <c r="D182" s="60"/>
    </row>
    <row r="183" spans="4:4" s="45" customFormat="1" x14ac:dyDescent="0.15">
      <c r="D183" s="60"/>
    </row>
    <row r="184" spans="4:4" s="45" customFormat="1" x14ac:dyDescent="0.15">
      <c r="D184" s="60"/>
    </row>
    <row r="185" spans="4:4" s="45" customFormat="1" x14ac:dyDescent="0.15">
      <c r="D185" s="60"/>
    </row>
    <row r="186" spans="4:4" s="45" customFormat="1" x14ac:dyDescent="0.15">
      <c r="D186" s="60"/>
    </row>
    <row r="187" spans="4:4" s="45" customFormat="1" x14ac:dyDescent="0.15">
      <c r="D187" s="60"/>
    </row>
    <row r="188" spans="4:4" s="45" customFormat="1" x14ac:dyDescent="0.15">
      <c r="D188" s="60"/>
    </row>
    <row r="189" spans="4:4" s="45" customFormat="1" x14ac:dyDescent="0.15">
      <c r="D189" s="60"/>
    </row>
    <row r="190" spans="4:4" s="45" customFormat="1" x14ac:dyDescent="0.15">
      <c r="D190" s="60"/>
    </row>
    <row r="191" spans="4:4" s="45" customFormat="1" x14ac:dyDescent="0.15">
      <c r="D191" s="60"/>
    </row>
    <row r="192" spans="4:4" s="45" customFormat="1" x14ac:dyDescent="0.15">
      <c r="D192" s="60"/>
    </row>
    <row r="193" spans="4:4" s="45" customFormat="1" x14ac:dyDescent="0.15">
      <c r="D193" s="60"/>
    </row>
    <row r="194" spans="4:4" s="45" customFormat="1" x14ac:dyDescent="0.15">
      <c r="D194" s="60"/>
    </row>
    <row r="195" spans="4:4" s="45" customFormat="1" x14ac:dyDescent="0.15">
      <c r="D195" s="60"/>
    </row>
    <row r="196" spans="4:4" s="45" customFormat="1" x14ac:dyDescent="0.15">
      <c r="D196" s="60"/>
    </row>
    <row r="197" spans="4:4" s="45" customFormat="1" x14ac:dyDescent="0.15">
      <c r="D197" s="60"/>
    </row>
    <row r="198" spans="4:4" s="45" customFormat="1" x14ac:dyDescent="0.15">
      <c r="D198" s="60"/>
    </row>
    <row r="199" spans="4:4" s="45" customFormat="1" x14ac:dyDescent="0.15">
      <c r="D199" s="60"/>
    </row>
    <row r="200" spans="4:4" s="45" customFormat="1" x14ac:dyDescent="0.15">
      <c r="D200" s="60"/>
    </row>
    <row r="201" spans="4:4" s="45" customFormat="1" x14ac:dyDescent="0.15">
      <c r="D201" s="60"/>
    </row>
    <row r="202" spans="4:4" s="45" customFormat="1" x14ac:dyDescent="0.15">
      <c r="D202" s="60"/>
    </row>
    <row r="203" spans="4:4" s="45" customFormat="1" x14ac:dyDescent="0.15">
      <c r="D203" s="60"/>
    </row>
    <row r="204" spans="4:4" s="45" customFormat="1" x14ac:dyDescent="0.15">
      <c r="D204" s="60"/>
    </row>
    <row r="205" spans="4:4" s="45" customFormat="1" x14ac:dyDescent="0.15">
      <c r="D205" s="60"/>
    </row>
    <row r="206" spans="4:4" s="45" customFormat="1" x14ac:dyDescent="0.15">
      <c r="D206" s="60"/>
    </row>
    <row r="207" spans="4:4" s="45" customFormat="1" x14ac:dyDescent="0.15">
      <c r="D207" s="60"/>
    </row>
    <row r="208" spans="4:4" s="45" customFormat="1" x14ac:dyDescent="0.15">
      <c r="D208" s="60"/>
    </row>
    <row r="209" spans="4:4" s="45" customFormat="1" x14ac:dyDescent="0.15">
      <c r="D209" s="60"/>
    </row>
    <row r="210" spans="4:4" s="45" customFormat="1" x14ac:dyDescent="0.15">
      <c r="D210" s="60"/>
    </row>
    <row r="211" spans="4:4" s="45" customFormat="1" x14ac:dyDescent="0.15">
      <c r="D211" s="60"/>
    </row>
    <row r="212" spans="4:4" s="45" customFormat="1" x14ac:dyDescent="0.15">
      <c r="D212" s="60"/>
    </row>
    <row r="213" spans="4:4" s="45" customFormat="1" x14ac:dyDescent="0.15">
      <c r="D213" s="60"/>
    </row>
    <row r="214" spans="4:4" s="45" customFormat="1" x14ac:dyDescent="0.15">
      <c r="D214" s="60"/>
    </row>
    <row r="215" spans="4:4" s="45" customFormat="1" x14ac:dyDescent="0.15">
      <c r="D215" s="60"/>
    </row>
    <row r="216" spans="4:4" s="45" customFormat="1" x14ac:dyDescent="0.15">
      <c r="D216" s="60"/>
    </row>
    <row r="217" spans="4:4" s="45" customFormat="1" x14ac:dyDescent="0.15">
      <c r="D217" s="60"/>
    </row>
    <row r="218" spans="4:4" s="45" customFormat="1" x14ac:dyDescent="0.15">
      <c r="D218" s="60"/>
    </row>
    <row r="219" spans="4:4" s="45" customFormat="1" x14ac:dyDescent="0.15">
      <c r="D219" s="60"/>
    </row>
    <row r="220" spans="4:4" s="45" customFormat="1" x14ac:dyDescent="0.15">
      <c r="D220" s="60"/>
    </row>
    <row r="221" spans="4:4" s="45" customFormat="1" x14ac:dyDescent="0.15">
      <c r="D221" s="60"/>
    </row>
    <row r="222" spans="4:4" s="45" customFormat="1" x14ac:dyDescent="0.15">
      <c r="D222" s="60"/>
    </row>
    <row r="223" spans="4:4" s="45" customFormat="1" x14ac:dyDescent="0.15">
      <c r="D223" s="60"/>
    </row>
    <row r="224" spans="4:4" s="45" customFormat="1" x14ac:dyDescent="0.15">
      <c r="D224" s="60"/>
    </row>
    <row r="225" spans="4:4" s="45" customFormat="1" x14ac:dyDescent="0.15">
      <c r="D225" s="60"/>
    </row>
    <row r="226" spans="4:4" s="45" customFormat="1" x14ac:dyDescent="0.15">
      <c r="D226" s="60"/>
    </row>
    <row r="227" spans="4:4" s="45" customFormat="1" x14ac:dyDescent="0.15">
      <c r="D227" s="60"/>
    </row>
    <row r="228" spans="4:4" s="45" customFormat="1" x14ac:dyDescent="0.15">
      <c r="D228" s="60"/>
    </row>
    <row r="229" spans="4:4" s="45" customFormat="1" x14ac:dyDescent="0.15">
      <c r="D229" s="60"/>
    </row>
    <row r="230" spans="4:4" s="45" customFormat="1" x14ac:dyDescent="0.15">
      <c r="D230" s="60"/>
    </row>
    <row r="231" spans="4:4" s="45" customFormat="1" x14ac:dyDescent="0.15">
      <c r="D231" s="60"/>
    </row>
    <row r="232" spans="4:4" s="45" customFormat="1" x14ac:dyDescent="0.15">
      <c r="D232" s="60"/>
    </row>
    <row r="233" spans="4:4" s="45" customFormat="1" x14ac:dyDescent="0.15">
      <c r="D233" s="60"/>
    </row>
    <row r="234" spans="4:4" s="45" customFormat="1" x14ac:dyDescent="0.15">
      <c r="D234" s="60"/>
    </row>
    <row r="235" spans="4:4" s="45" customFormat="1" x14ac:dyDescent="0.15">
      <c r="D235" s="60"/>
    </row>
    <row r="236" spans="4:4" s="45" customFormat="1" x14ac:dyDescent="0.15">
      <c r="D236" s="60"/>
    </row>
    <row r="237" spans="4:4" s="45" customFormat="1" x14ac:dyDescent="0.15">
      <c r="D237" s="60"/>
    </row>
    <row r="238" spans="4:4" s="45" customFormat="1" x14ac:dyDescent="0.15">
      <c r="D238" s="60"/>
    </row>
    <row r="239" spans="4:4" s="45" customFormat="1" x14ac:dyDescent="0.15">
      <c r="D239" s="60"/>
    </row>
    <row r="240" spans="4:4" s="45" customFormat="1" x14ac:dyDescent="0.15">
      <c r="D240" s="60"/>
    </row>
    <row r="241" spans="4:4" s="45" customFormat="1" x14ac:dyDescent="0.15">
      <c r="D241" s="60"/>
    </row>
    <row r="242" spans="4:4" s="45" customFormat="1" x14ac:dyDescent="0.15">
      <c r="D242" s="60"/>
    </row>
    <row r="243" spans="4:4" s="45" customFormat="1" x14ac:dyDescent="0.15">
      <c r="D243" s="60"/>
    </row>
    <row r="244" spans="4:4" s="45" customFormat="1" x14ac:dyDescent="0.15">
      <c r="D244" s="60"/>
    </row>
    <row r="245" spans="4:4" s="45" customFormat="1" x14ac:dyDescent="0.15">
      <c r="D245" s="60"/>
    </row>
    <row r="246" spans="4:4" s="45" customFormat="1" x14ac:dyDescent="0.15">
      <c r="D246" s="60"/>
    </row>
    <row r="247" spans="4:4" s="45" customFormat="1" x14ac:dyDescent="0.15">
      <c r="D247" s="60"/>
    </row>
    <row r="248" spans="4:4" s="45" customFormat="1" x14ac:dyDescent="0.15">
      <c r="D248" s="60"/>
    </row>
    <row r="249" spans="4:4" s="45" customFormat="1" x14ac:dyDescent="0.15">
      <c r="D249" s="60"/>
    </row>
    <row r="250" spans="4:4" s="45" customFormat="1" x14ac:dyDescent="0.15">
      <c r="D250" s="60"/>
    </row>
    <row r="251" spans="4:4" s="45" customFormat="1" x14ac:dyDescent="0.15">
      <c r="D251" s="60"/>
    </row>
    <row r="252" spans="4:4" s="45" customFormat="1" x14ac:dyDescent="0.15">
      <c r="D252" s="60"/>
    </row>
    <row r="253" spans="4:4" s="45" customFormat="1" x14ac:dyDescent="0.15">
      <c r="D253" s="60"/>
    </row>
    <row r="254" spans="4:4" s="45" customFormat="1" x14ac:dyDescent="0.15">
      <c r="D254" s="60"/>
    </row>
    <row r="255" spans="4:4" s="45" customFormat="1" x14ac:dyDescent="0.15">
      <c r="D255" s="60"/>
    </row>
    <row r="256" spans="4:4" s="45" customFormat="1" x14ac:dyDescent="0.15">
      <c r="D256" s="60"/>
    </row>
    <row r="257" spans="4:4" s="45" customFormat="1" x14ac:dyDescent="0.15">
      <c r="D257" s="60"/>
    </row>
    <row r="258" spans="4:4" s="45" customFormat="1" x14ac:dyDescent="0.15">
      <c r="D258" s="60"/>
    </row>
    <row r="259" spans="4:4" s="45" customFormat="1" x14ac:dyDescent="0.15">
      <c r="D259" s="60"/>
    </row>
    <row r="260" spans="4:4" s="45" customFormat="1" x14ac:dyDescent="0.15">
      <c r="D260" s="60"/>
    </row>
    <row r="261" spans="4:4" s="45" customFormat="1" x14ac:dyDescent="0.15">
      <c r="D261" s="60"/>
    </row>
    <row r="262" spans="4:4" s="45" customFormat="1" x14ac:dyDescent="0.15">
      <c r="D262" s="60"/>
    </row>
    <row r="263" spans="4:4" s="45" customFormat="1" x14ac:dyDescent="0.15">
      <c r="D263" s="60"/>
    </row>
    <row r="264" spans="4:4" s="45" customFormat="1" x14ac:dyDescent="0.15">
      <c r="D264" s="60"/>
    </row>
    <row r="265" spans="4:4" s="45" customFormat="1" x14ac:dyDescent="0.15">
      <c r="D265" s="60"/>
    </row>
    <row r="266" spans="4:4" s="45" customFormat="1" x14ac:dyDescent="0.15">
      <c r="D266" s="60"/>
    </row>
    <row r="267" spans="4:4" s="45" customFormat="1" x14ac:dyDescent="0.15">
      <c r="D267" s="60"/>
    </row>
    <row r="268" spans="4:4" s="45" customFormat="1" x14ac:dyDescent="0.15">
      <c r="D268" s="60"/>
    </row>
    <row r="269" spans="4:4" s="45" customFormat="1" x14ac:dyDescent="0.15">
      <c r="D269" s="60"/>
    </row>
    <row r="270" spans="4:4" s="45" customFormat="1" x14ac:dyDescent="0.15">
      <c r="D270" s="60"/>
    </row>
    <row r="271" spans="4:4" s="45" customFormat="1" x14ac:dyDescent="0.15">
      <c r="D271" s="60"/>
    </row>
    <row r="272" spans="4:4" s="45" customFormat="1" x14ac:dyDescent="0.15">
      <c r="D272" s="60"/>
    </row>
    <row r="273" spans="4:4" s="45" customFormat="1" x14ac:dyDescent="0.15">
      <c r="D273" s="60"/>
    </row>
    <row r="274" spans="4:4" s="45" customFormat="1" x14ac:dyDescent="0.15">
      <c r="D274" s="60"/>
    </row>
    <row r="275" spans="4:4" s="45" customFormat="1" x14ac:dyDescent="0.15">
      <c r="D275" s="60"/>
    </row>
    <row r="276" spans="4:4" s="45" customFormat="1" x14ac:dyDescent="0.15">
      <c r="D276" s="60"/>
    </row>
    <row r="277" spans="4:4" s="45" customFormat="1" x14ac:dyDescent="0.15">
      <c r="D277" s="60"/>
    </row>
    <row r="278" spans="4:4" s="45" customFormat="1" x14ac:dyDescent="0.15">
      <c r="D278" s="60"/>
    </row>
    <row r="279" spans="4:4" s="45" customFormat="1" x14ac:dyDescent="0.15">
      <c r="D279" s="60"/>
    </row>
    <row r="280" spans="4:4" s="45" customFormat="1" x14ac:dyDescent="0.15">
      <c r="D280" s="60"/>
    </row>
    <row r="281" spans="4:4" s="45" customFormat="1" x14ac:dyDescent="0.15">
      <c r="D281" s="60"/>
    </row>
    <row r="282" spans="4:4" s="45" customFormat="1" x14ac:dyDescent="0.15">
      <c r="D282" s="60"/>
    </row>
    <row r="283" spans="4:4" s="45" customFormat="1" x14ac:dyDescent="0.15">
      <c r="D283" s="60"/>
    </row>
    <row r="284" spans="4:4" s="45" customFormat="1" x14ac:dyDescent="0.15">
      <c r="D284" s="60"/>
    </row>
    <row r="285" spans="4:4" s="45" customFormat="1" x14ac:dyDescent="0.15">
      <c r="D285" s="60"/>
    </row>
    <row r="286" spans="4:4" s="45" customFormat="1" x14ac:dyDescent="0.15">
      <c r="D286" s="60"/>
    </row>
    <row r="287" spans="4:4" s="45" customFormat="1" x14ac:dyDescent="0.15">
      <c r="D287" s="60"/>
    </row>
    <row r="288" spans="4:4" s="45" customFormat="1" x14ac:dyDescent="0.15">
      <c r="D288" s="60"/>
    </row>
    <row r="289" spans="4:4" s="45" customFormat="1" x14ac:dyDescent="0.15">
      <c r="D289" s="60"/>
    </row>
    <row r="290" spans="4:4" s="45" customFormat="1" x14ac:dyDescent="0.15">
      <c r="D290" s="60"/>
    </row>
    <row r="291" spans="4:4" s="45" customFormat="1" x14ac:dyDescent="0.15">
      <c r="D291" s="60"/>
    </row>
    <row r="292" spans="4:4" s="45" customFormat="1" x14ac:dyDescent="0.15">
      <c r="D292" s="60"/>
    </row>
    <row r="293" spans="4:4" s="45" customFormat="1" x14ac:dyDescent="0.15">
      <c r="D293" s="60"/>
    </row>
    <row r="294" spans="4:4" s="45" customFormat="1" x14ac:dyDescent="0.15">
      <c r="D294" s="60"/>
    </row>
    <row r="295" spans="4:4" s="45" customFormat="1" x14ac:dyDescent="0.15">
      <c r="D295" s="60"/>
    </row>
    <row r="296" spans="4:4" s="45" customFormat="1" x14ac:dyDescent="0.15">
      <c r="D296" s="60"/>
    </row>
    <row r="297" spans="4:4" s="45" customFormat="1" x14ac:dyDescent="0.15">
      <c r="D297" s="60"/>
    </row>
    <row r="298" spans="4:4" s="45" customFormat="1" x14ac:dyDescent="0.15">
      <c r="D298" s="60"/>
    </row>
    <row r="299" spans="4:4" s="45" customFormat="1" x14ac:dyDescent="0.15">
      <c r="D299" s="60"/>
    </row>
    <row r="300" spans="4:4" s="45" customFormat="1" x14ac:dyDescent="0.15">
      <c r="D300" s="60"/>
    </row>
    <row r="301" spans="4:4" s="45" customFormat="1" x14ac:dyDescent="0.15">
      <c r="D301" s="60"/>
    </row>
    <row r="302" spans="4:4" s="45" customFormat="1" x14ac:dyDescent="0.15">
      <c r="D302" s="60"/>
    </row>
    <row r="303" spans="4:4" s="45" customFormat="1" x14ac:dyDescent="0.15">
      <c r="D303" s="60"/>
    </row>
    <row r="304" spans="4:4" s="45" customFormat="1" x14ac:dyDescent="0.15">
      <c r="D304" s="60"/>
    </row>
    <row r="305" spans="4:4" s="45" customFormat="1" x14ac:dyDescent="0.15">
      <c r="D305" s="60"/>
    </row>
    <row r="306" spans="4:4" s="45" customFormat="1" x14ac:dyDescent="0.15">
      <c r="D306" s="60"/>
    </row>
    <row r="307" spans="4:4" s="45" customFormat="1" x14ac:dyDescent="0.15">
      <c r="D307" s="60"/>
    </row>
    <row r="308" spans="4:4" s="45" customFormat="1" x14ac:dyDescent="0.15">
      <c r="D308" s="60"/>
    </row>
    <row r="309" spans="4:4" s="45" customFormat="1" x14ac:dyDescent="0.15">
      <c r="D309" s="60"/>
    </row>
    <row r="310" spans="4:4" s="45" customFormat="1" x14ac:dyDescent="0.15">
      <c r="D310" s="60"/>
    </row>
    <row r="311" spans="4:4" s="45" customFormat="1" x14ac:dyDescent="0.15">
      <c r="D311" s="60"/>
    </row>
    <row r="312" spans="4:4" s="45" customFormat="1" x14ac:dyDescent="0.15">
      <c r="D312" s="60"/>
    </row>
    <row r="313" spans="4:4" s="45" customFormat="1" x14ac:dyDescent="0.15">
      <c r="D313" s="60"/>
    </row>
    <row r="314" spans="4:4" s="45" customFormat="1" x14ac:dyDescent="0.15">
      <c r="D314" s="60"/>
    </row>
    <row r="315" spans="4:4" s="45" customFormat="1" x14ac:dyDescent="0.15">
      <c r="D315" s="60"/>
    </row>
    <row r="316" spans="4:4" s="45" customFormat="1" x14ac:dyDescent="0.15">
      <c r="D316" s="60"/>
    </row>
    <row r="317" spans="4:4" s="45" customFormat="1" x14ac:dyDescent="0.15">
      <c r="D317" s="60"/>
    </row>
    <row r="318" spans="4:4" s="45" customFormat="1" x14ac:dyDescent="0.15">
      <c r="D318" s="60"/>
    </row>
    <row r="319" spans="4:4" s="45" customFormat="1" x14ac:dyDescent="0.15">
      <c r="D319" s="60"/>
    </row>
    <row r="320" spans="4:4" s="45" customFormat="1" x14ac:dyDescent="0.15">
      <c r="D320" s="60"/>
    </row>
    <row r="321" spans="4:4" s="45" customFormat="1" x14ac:dyDescent="0.15">
      <c r="D321" s="60"/>
    </row>
    <row r="322" spans="4:4" s="45" customFormat="1" x14ac:dyDescent="0.15">
      <c r="D322" s="60"/>
    </row>
    <row r="323" spans="4:4" s="45" customFormat="1" x14ac:dyDescent="0.15">
      <c r="D323" s="60"/>
    </row>
    <row r="324" spans="4:4" s="45" customFormat="1" x14ac:dyDescent="0.15">
      <c r="D324" s="60"/>
    </row>
    <row r="325" spans="4:4" s="45" customFormat="1" x14ac:dyDescent="0.15">
      <c r="D325" s="60"/>
    </row>
    <row r="326" spans="4:4" s="45" customFormat="1" x14ac:dyDescent="0.15">
      <c r="D326" s="60"/>
    </row>
    <row r="327" spans="4:4" s="45" customFormat="1" x14ac:dyDescent="0.15">
      <c r="D327" s="60"/>
    </row>
    <row r="328" spans="4:4" s="45" customFormat="1" x14ac:dyDescent="0.15">
      <c r="D328" s="60"/>
    </row>
    <row r="329" spans="4:4" s="45" customFormat="1" x14ac:dyDescent="0.15">
      <c r="D329" s="60"/>
    </row>
    <row r="330" spans="4:4" s="45" customFormat="1" x14ac:dyDescent="0.15">
      <c r="D330" s="60"/>
    </row>
    <row r="331" spans="4:4" s="45" customFormat="1" x14ac:dyDescent="0.15">
      <c r="D331" s="60"/>
    </row>
    <row r="332" spans="4:4" s="45" customFormat="1" x14ac:dyDescent="0.15">
      <c r="D332" s="60"/>
    </row>
    <row r="333" spans="4:4" s="45" customFormat="1" x14ac:dyDescent="0.15">
      <c r="D333" s="60"/>
    </row>
    <row r="334" spans="4:4" s="45" customFormat="1" x14ac:dyDescent="0.15">
      <c r="D334" s="60"/>
    </row>
    <row r="335" spans="4:4" s="45" customFormat="1" x14ac:dyDescent="0.15">
      <c r="D335" s="60"/>
    </row>
    <row r="336" spans="4:4" s="45" customFormat="1" x14ac:dyDescent="0.15">
      <c r="D336" s="60"/>
    </row>
    <row r="337" spans="4:4" s="45" customFormat="1" x14ac:dyDescent="0.15">
      <c r="D337" s="60"/>
    </row>
    <row r="338" spans="4:4" s="45" customFormat="1" x14ac:dyDescent="0.15">
      <c r="D338" s="60"/>
    </row>
    <row r="339" spans="4:4" s="45" customFormat="1" x14ac:dyDescent="0.15">
      <c r="D339" s="60"/>
    </row>
    <row r="340" spans="4:4" s="45" customFormat="1" x14ac:dyDescent="0.15">
      <c r="D340" s="60"/>
    </row>
    <row r="341" spans="4:4" s="45" customFormat="1" x14ac:dyDescent="0.15">
      <c r="D341" s="60"/>
    </row>
    <row r="342" spans="4:4" s="45" customFormat="1" x14ac:dyDescent="0.15">
      <c r="D342" s="60"/>
    </row>
    <row r="343" spans="4:4" s="45" customFormat="1" x14ac:dyDescent="0.15">
      <c r="D343" s="60"/>
    </row>
    <row r="344" spans="4:4" s="45" customFormat="1" x14ac:dyDescent="0.15">
      <c r="D344" s="60"/>
    </row>
    <row r="345" spans="4:4" s="45" customFormat="1" x14ac:dyDescent="0.15">
      <c r="D345" s="60"/>
    </row>
    <row r="346" spans="4:4" s="45" customFormat="1" x14ac:dyDescent="0.15">
      <c r="D346" s="60"/>
    </row>
    <row r="347" spans="4:4" s="45" customFormat="1" x14ac:dyDescent="0.15">
      <c r="D347" s="60"/>
    </row>
    <row r="348" spans="4:4" s="45" customFormat="1" x14ac:dyDescent="0.15">
      <c r="D348" s="60"/>
    </row>
    <row r="349" spans="4:4" s="45" customFormat="1" x14ac:dyDescent="0.15">
      <c r="D349" s="60"/>
    </row>
    <row r="350" spans="4:4" s="45" customFormat="1" x14ac:dyDescent="0.15">
      <c r="D350" s="60"/>
    </row>
    <row r="351" spans="4:4" s="45" customFormat="1" x14ac:dyDescent="0.15">
      <c r="D351" s="60"/>
    </row>
    <row r="352" spans="4:4" s="45" customFormat="1" x14ac:dyDescent="0.15">
      <c r="D352" s="60"/>
    </row>
    <row r="353" spans="4:4" s="45" customFormat="1" x14ac:dyDescent="0.15">
      <c r="D353" s="60"/>
    </row>
    <row r="354" spans="4:4" s="45" customFormat="1" x14ac:dyDescent="0.15">
      <c r="D354" s="60"/>
    </row>
    <row r="355" spans="4:4" s="45" customFormat="1" x14ac:dyDescent="0.15">
      <c r="D355" s="60"/>
    </row>
    <row r="356" spans="4:4" s="45" customFormat="1" x14ac:dyDescent="0.15">
      <c r="D356" s="60"/>
    </row>
    <row r="357" spans="4:4" s="45" customFormat="1" x14ac:dyDescent="0.15">
      <c r="D357" s="60"/>
    </row>
    <row r="358" spans="4:4" s="45" customFormat="1" x14ac:dyDescent="0.15">
      <c r="D358" s="60"/>
    </row>
    <row r="359" spans="4:4" s="45" customFormat="1" x14ac:dyDescent="0.15">
      <c r="D359" s="60"/>
    </row>
    <row r="360" spans="4:4" s="45" customFormat="1" x14ac:dyDescent="0.15">
      <c r="D360" s="60"/>
    </row>
    <row r="361" spans="4:4" s="45" customFormat="1" x14ac:dyDescent="0.15">
      <c r="D361" s="60"/>
    </row>
    <row r="362" spans="4:4" s="45" customFormat="1" x14ac:dyDescent="0.15">
      <c r="D362" s="60"/>
    </row>
    <row r="363" spans="4:4" s="45" customFormat="1" x14ac:dyDescent="0.15">
      <c r="D363" s="60"/>
    </row>
    <row r="364" spans="4:4" s="45" customFormat="1" x14ac:dyDescent="0.15">
      <c r="D364" s="60"/>
    </row>
    <row r="365" spans="4:4" s="45" customFormat="1" x14ac:dyDescent="0.15">
      <c r="D365" s="60"/>
    </row>
    <row r="366" spans="4:4" s="45" customFormat="1" x14ac:dyDescent="0.15">
      <c r="D366" s="60"/>
    </row>
    <row r="367" spans="4:4" s="45" customFormat="1" x14ac:dyDescent="0.15">
      <c r="D367" s="60"/>
    </row>
    <row r="368" spans="4:4" s="45" customFormat="1" x14ac:dyDescent="0.15">
      <c r="D368" s="60"/>
    </row>
    <row r="369" spans="4:4" s="45" customFormat="1" x14ac:dyDescent="0.15">
      <c r="D369" s="60"/>
    </row>
    <row r="370" spans="4:4" s="45" customFormat="1" x14ac:dyDescent="0.15">
      <c r="D370" s="60"/>
    </row>
    <row r="371" spans="4:4" s="45" customFormat="1" x14ac:dyDescent="0.15">
      <c r="D371" s="60"/>
    </row>
    <row r="372" spans="4:4" s="45" customFormat="1" x14ac:dyDescent="0.15">
      <c r="D372" s="60"/>
    </row>
    <row r="373" spans="4:4" s="45" customFormat="1" x14ac:dyDescent="0.15">
      <c r="D373" s="60"/>
    </row>
    <row r="374" spans="4:4" s="45" customFormat="1" x14ac:dyDescent="0.15">
      <c r="D374" s="60"/>
    </row>
    <row r="375" spans="4:4" s="45" customFormat="1" x14ac:dyDescent="0.15">
      <c r="D375" s="60"/>
    </row>
    <row r="376" spans="4:4" s="45" customFormat="1" x14ac:dyDescent="0.15">
      <c r="D376" s="60"/>
    </row>
    <row r="377" spans="4:4" s="45" customFormat="1" x14ac:dyDescent="0.15">
      <c r="D377" s="60"/>
    </row>
    <row r="378" spans="4:4" s="45" customFormat="1" x14ac:dyDescent="0.15">
      <c r="D378" s="60"/>
    </row>
    <row r="379" spans="4:4" s="45" customFormat="1" x14ac:dyDescent="0.15">
      <c r="D379" s="60"/>
    </row>
    <row r="380" spans="4:4" s="45" customFormat="1" x14ac:dyDescent="0.15">
      <c r="D380" s="60"/>
    </row>
    <row r="381" spans="4:4" s="45" customFormat="1" x14ac:dyDescent="0.15">
      <c r="D381" s="60"/>
    </row>
    <row r="382" spans="4:4" s="45" customFormat="1" x14ac:dyDescent="0.15">
      <c r="D382" s="60"/>
    </row>
    <row r="383" spans="4:4" s="45" customFormat="1" x14ac:dyDescent="0.15">
      <c r="D383" s="60"/>
    </row>
    <row r="384" spans="4:4" s="45" customFormat="1" x14ac:dyDescent="0.15">
      <c r="D384" s="60"/>
    </row>
    <row r="385" spans="4:4" s="45" customFormat="1" x14ac:dyDescent="0.15">
      <c r="D385" s="60"/>
    </row>
    <row r="386" spans="4:4" s="45" customFormat="1" x14ac:dyDescent="0.15">
      <c r="D386" s="60"/>
    </row>
    <row r="387" spans="4:4" s="45" customFormat="1" x14ac:dyDescent="0.15">
      <c r="D387" s="60"/>
    </row>
    <row r="388" spans="4:4" s="45" customFormat="1" x14ac:dyDescent="0.15">
      <c r="D388" s="60"/>
    </row>
    <row r="389" spans="4:4" s="45" customFormat="1" x14ac:dyDescent="0.15">
      <c r="D389" s="60"/>
    </row>
    <row r="390" spans="4:4" s="45" customFormat="1" x14ac:dyDescent="0.15">
      <c r="D390" s="60"/>
    </row>
    <row r="391" spans="4:4" s="45" customFormat="1" x14ac:dyDescent="0.15">
      <c r="D391" s="60"/>
    </row>
    <row r="392" spans="4:4" s="45" customFormat="1" x14ac:dyDescent="0.15">
      <c r="D392" s="60"/>
    </row>
    <row r="393" spans="4:4" s="45" customFormat="1" x14ac:dyDescent="0.15">
      <c r="D393" s="60"/>
    </row>
    <row r="394" spans="4:4" s="45" customFormat="1" x14ac:dyDescent="0.15">
      <c r="D394" s="60"/>
    </row>
    <row r="395" spans="4:4" s="45" customFormat="1" x14ac:dyDescent="0.15">
      <c r="D395" s="60"/>
    </row>
    <row r="396" spans="4:4" s="45" customFormat="1" x14ac:dyDescent="0.15">
      <c r="D396" s="60"/>
    </row>
    <row r="397" spans="4:4" s="45" customFormat="1" x14ac:dyDescent="0.15">
      <c r="D397" s="60"/>
    </row>
    <row r="398" spans="4:4" s="45" customFormat="1" x14ac:dyDescent="0.15">
      <c r="D398" s="60"/>
    </row>
    <row r="399" spans="4:4" s="45" customFormat="1" x14ac:dyDescent="0.15">
      <c r="D399" s="60"/>
    </row>
    <row r="400" spans="4:4" s="45" customFormat="1" x14ac:dyDescent="0.15">
      <c r="D400" s="60"/>
    </row>
    <row r="401" spans="4:4" s="45" customFormat="1" x14ac:dyDescent="0.15">
      <c r="D401" s="60"/>
    </row>
    <row r="402" spans="4:4" s="45" customFormat="1" x14ac:dyDescent="0.15">
      <c r="D402" s="60"/>
    </row>
    <row r="403" spans="4:4" s="45" customFormat="1" x14ac:dyDescent="0.15">
      <c r="D403" s="60"/>
    </row>
    <row r="404" spans="4:4" s="45" customFormat="1" x14ac:dyDescent="0.15">
      <c r="D404" s="60"/>
    </row>
    <row r="405" spans="4:4" s="45" customFormat="1" x14ac:dyDescent="0.15">
      <c r="D405" s="60"/>
    </row>
    <row r="406" spans="4:4" s="45" customFormat="1" x14ac:dyDescent="0.15">
      <c r="D406" s="60"/>
    </row>
    <row r="407" spans="4:4" s="45" customFormat="1" x14ac:dyDescent="0.15">
      <c r="D407" s="60"/>
    </row>
    <row r="408" spans="4:4" s="45" customFormat="1" x14ac:dyDescent="0.15">
      <c r="D408" s="60"/>
    </row>
    <row r="409" spans="4:4" s="45" customFormat="1" x14ac:dyDescent="0.15">
      <c r="D409" s="60"/>
    </row>
    <row r="410" spans="4:4" s="45" customFormat="1" x14ac:dyDescent="0.15">
      <c r="D410" s="60"/>
    </row>
    <row r="411" spans="4:4" s="45" customFormat="1" x14ac:dyDescent="0.15">
      <c r="D411" s="60"/>
    </row>
    <row r="412" spans="4:4" s="45" customFormat="1" x14ac:dyDescent="0.15">
      <c r="D412" s="60"/>
    </row>
    <row r="413" spans="4:4" s="45" customFormat="1" x14ac:dyDescent="0.15">
      <c r="D413" s="60"/>
    </row>
    <row r="414" spans="4:4" s="45" customFormat="1" x14ac:dyDescent="0.15">
      <c r="D414" s="60"/>
    </row>
    <row r="415" spans="4:4" s="45" customFormat="1" x14ac:dyDescent="0.15">
      <c r="D415" s="60"/>
    </row>
    <row r="416" spans="4:4" s="45" customFormat="1" x14ac:dyDescent="0.15">
      <c r="D416" s="60"/>
    </row>
    <row r="417" spans="4:4" s="45" customFormat="1" x14ac:dyDescent="0.15">
      <c r="D417" s="60"/>
    </row>
    <row r="418" spans="4:4" s="45" customFormat="1" x14ac:dyDescent="0.15">
      <c r="D418" s="60"/>
    </row>
    <row r="419" spans="4:4" s="45" customFormat="1" x14ac:dyDescent="0.15">
      <c r="D419" s="60"/>
    </row>
    <row r="420" spans="4:4" s="45" customFormat="1" x14ac:dyDescent="0.15">
      <c r="D420" s="60"/>
    </row>
    <row r="421" spans="4:4" s="45" customFormat="1" x14ac:dyDescent="0.15">
      <c r="D421" s="60"/>
    </row>
    <row r="422" spans="4:4" s="45" customFormat="1" x14ac:dyDescent="0.15">
      <c r="D422" s="60"/>
    </row>
    <row r="423" spans="4:4" s="45" customFormat="1" x14ac:dyDescent="0.15">
      <c r="D423" s="60"/>
    </row>
    <row r="424" spans="4:4" s="45" customFormat="1" x14ac:dyDescent="0.15">
      <c r="D424" s="60"/>
    </row>
    <row r="425" spans="4:4" s="45" customFormat="1" x14ac:dyDescent="0.15">
      <c r="D425" s="60"/>
    </row>
    <row r="426" spans="4:4" s="45" customFormat="1" x14ac:dyDescent="0.15">
      <c r="D426" s="60"/>
    </row>
    <row r="427" spans="4:4" s="45" customFormat="1" x14ac:dyDescent="0.15">
      <c r="D427" s="60"/>
    </row>
    <row r="428" spans="4:4" s="45" customFormat="1" x14ac:dyDescent="0.15">
      <c r="D428" s="60"/>
    </row>
    <row r="429" spans="4:4" s="45" customFormat="1" x14ac:dyDescent="0.15">
      <c r="D429" s="60"/>
    </row>
    <row r="430" spans="4:4" s="45" customFormat="1" x14ac:dyDescent="0.15">
      <c r="D430" s="60"/>
    </row>
    <row r="431" spans="4:4" s="45" customFormat="1" x14ac:dyDescent="0.15">
      <c r="D431" s="60"/>
    </row>
    <row r="432" spans="4:4" s="45" customFormat="1" x14ac:dyDescent="0.15">
      <c r="D432" s="60"/>
    </row>
    <row r="433" spans="4:4" s="45" customFormat="1" x14ac:dyDescent="0.15">
      <c r="D433" s="60"/>
    </row>
    <row r="434" spans="4:4" s="45" customFormat="1" x14ac:dyDescent="0.15">
      <c r="D434" s="60"/>
    </row>
    <row r="435" spans="4:4" s="45" customFormat="1" x14ac:dyDescent="0.15">
      <c r="D435" s="60"/>
    </row>
    <row r="436" spans="4:4" s="45" customFormat="1" x14ac:dyDescent="0.15">
      <c r="D436" s="60"/>
    </row>
    <row r="437" spans="4:4" s="45" customFormat="1" x14ac:dyDescent="0.15">
      <c r="D437" s="60"/>
    </row>
    <row r="438" spans="4:4" s="45" customFormat="1" x14ac:dyDescent="0.15">
      <c r="D438" s="60"/>
    </row>
    <row r="439" spans="4:4" s="45" customFormat="1" x14ac:dyDescent="0.15">
      <c r="D439" s="60"/>
    </row>
    <row r="440" spans="4:4" s="45" customFormat="1" x14ac:dyDescent="0.15">
      <c r="D440" s="60"/>
    </row>
    <row r="441" spans="4:4" s="45" customFormat="1" x14ac:dyDescent="0.15">
      <c r="D441" s="60"/>
    </row>
    <row r="442" spans="4:4" s="45" customFormat="1" x14ac:dyDescent="0.15">
      <c r="D442" s="60"/>
    </row>
    <row r="443" spans="4:4" s="45" customFormat="1" x14ac:dyDescent="0.15">
      <c r="D443" s="60"/>
    </row>
    <row r="444" spans="4:4" s="45" customFormat="1" x14ac:dyDescent="0.15">
      <c r="D444" s="60"/>
    </row>
    <row r="445" spans="4:4" s="45" customFormat="1" x14ac:dyDescent="0.15">
      <c r="D445" s="60"/>
    </row>
    <row r="446" spans="4:4" s="45" customFormat="1" x14ac:dyDescent="0.15">
      <c r="D446" s="60"/>
    </row>
    <row r="447" spans="4:4" s="45" customFormat="1" x14ac:dyDescent="0.15">
      <c r="D447" s="60"/>
    </row>
    <row r="448" spans="4:4" s="45" customFormat="1" x14ac:dyDescent="0.15">
      <c r="D448" s="60"/>
    </row>
    <row r="449" spans="4:4" s="45" customFormat="1" x14ac:dyDescent="0.15">
      <c r="D449" s="60"/>
    </row>
    <row r="450" spans="4:4" s="45" customFormat="1" x14ac:dyDescent="0.15">
      <c r="D450" s="60"/>
    </row>
    <row r="451" spans="4:4" s="45" customFormat="1" x14ac:dyDescent="0.15">
      <c r="D451" s="60"/>
    </row>
    <row r="452" spans="4:4" s="45" customFormat="1" x14ac:dyDescent="0.15">
      <c r="D452" s="60"/>
    </row>
    <row r="453" spans="4:4" s="45" customFormat="1" x14ac:dyDescent="0.15">
      <c r="D453" s="60"/>
    </row>
    <row r="454" spans="4:4" s="45" customFormat="1" x14ac:dyDescent="0.15">
      <c r="D454" s="60"/>
    </row>
    <row r="455" spans="4:4" s="45" customFormat="1" x14ac:dyDescent="0.15">
      <c r="D455" s="60"/>
    </row>
    <row r="456" spans="4:4" s="45" customFormat="1" x14ac:dyDescent="0.15">
      <c r="D456" s="60"/>
    </row>
    <row r="457" spans="4:4" s="45" customFormat="1" x14ac:dyDescent="0.15">
      <c r="D457" s="60"/>
    </row>
    <row r="458" spans="4:4" s="45" customFormat="1" x14ac:dyDescent="0.15">
      <c r="D458" s="60"/>
    </row>
    <row r="459" spans="4:4" s="45" customFormat="1" x14ac:dyDescent="0.15">
      <c r="D459" s="60"/>
    </row>
    <row r="460" spans="4:4" s="45" customFormat="1" x14ac:dyDescent="0.15">
      <c r="D460" s="60"/>
    </row>
    <row r="461" spans="4:4" s="45" customFormat="1" x14ac:dyDescent="0.15">
      <c r="D461" s="60"/>
    </row>
    <row r="462" spans="4:4" s="45" customFormat="1" x14ac:dyDescent="0.15">
      <c r="D462" s="60"/>
    </row>
    <row r="463" spans="4:4" s="45" customFormat="1" x14ac:dyDescent="0.15">
      <c r="D463" s="60"/>
    </row>
    <row r="464" spans="4:4" s="45" customFormat="1" x14ac:dyDescent="0.15">
      <c r="D464" s="60"/>
    </row>
    <row r="465" spans="4:4" s="45" customFormat="1" x14ac:dyDescent="0.15">
      <c r="D465" s="60"/>
    </row>
    <row r="466" spans="4:4" s="45" customFormat="1" x14ac:dyDescent="0.15">
      <c r="D466" s="60"/>
    </row>
    <row r="467" spans="4:4" s="45" customFormat="1" x14ac:dyDescent="0.15">
      <c r="D467" s="60"/>
    </row>
    <row r="468" spans="4:4" s="45" customFormat="1" x14ac:dyDescent="0.15">
      <c r="D468" s="60"/>
    </row>
    <row r="469" spans="4:4" s="45" customFormat="1" x14ac:dyDescent="0.15">
      <c r="D469" s="60"/>
    </row>
    <row r="470" spans="4:4" s="45" customFormat="1" x14ac:dyDescent="0.15">
      <c r="D470" s="60"/>
    </row>
    <row r="471" spans="4:4" s="45" customFormat="1" x14ac:dyDescent="0.15">
      <c r="D471" s="60"/>
    </row>
    <row r="472" spans="4:4" s="45" customFormat="1" x14ac:dyDescent="0.15">
      <c r="D472" s="60"/>
    </row>
    <row r="473" spans="4:4" s="45" customFormat="1" x14ac:dyDescent="0.15">
      <c r="D473" s="60"/>
    </row>
    <row r="474" spans="4:4" s="45" customFormat="1" x14ac:dyDescent="0.15">
      <c r="D474" s="60"/>
    </row>
    <row r="475" spans="4:4" s="45" customFormat="1" x14ac:dyDescent="0.15">
      <c r="D475" s="60"/>
    </row>
    <row r="476" spans="4:4" s="45" customFormat="1" x14ac:dyDescent="0.15">
      <c r="D476" s="60"/>
    </row>
    <row r="477" spans="4:4" s="45" customFormat="1" x14ac:dyDescent="0.15">
      <c r="D477" s="60"/>
    </row>
    <row r="478" spans="4:4" s="45" customFormat="1" x14ac:dyDescent="0.15">
      <c r="D478" s="60"/>
    </row>
    <row r="479" spans="4:4" s="45" customFormat="1" x14ac:dyDescent="0.15">
      <c r="D479" s="60"/>
    </row>
    <row r="480" spans="4:4" s="45" customFormat="1" x14ac:dyDescent="0.15">
      <c r="D480" s="60"/>
    </row>
    <row r="481" spans="4:4" s="45" customFormat="1" x14ac:dyDescent="0.15">
      <c r="D481" s="60"/>
    </row>
    <row r="482" spans="4:4" s="45" customFormat="1" x14ac:dyDescent="0.15">
      <c r="D482" s="60"/>
    </row>
    <row r="483" spans="4:4" s="45" customFormat="1" x14ac:dyDescent="0.15">
      <c r="D483" s="60"/>
    </row>
    <row r="484" spans="4:4" s="45" customFormat="1" x14ac:dyDescent="0.15">
      <c r="D484" s="60"/>
    </row>
    <row r="485" spans="4:4" s="45" customFormat="1" x14ac:dyDescent="0.15">
      <c r="D485" s="60"/>
    </row>
    <row r="486" spans="4:4" s="45" customFormat="1" x14ac:dyDescent="0.15">
      <c r="D486" s="60"/>
    </row>
    <row r="487" spans="4:4" s="45" customFormat="1" x14ac:dyDescent="0.15">
      <c r="D487" s="60"/>
    </row>
    <row r="488" spans="4:4" s="45" customFormat="1" x14ac:dyDescent="0.15">
      <c r="D488" s="60"/>
    </row>
    <row r="489" spans="4:4" s="45" customFormat="1" x14ac:dyDescent="0.15">
      <c r="D489" s="60"/>
    </row>
    <row r="490" spans="4:4" s="45" customFormat="1" x14ac:dyDescent="0.15">
      <c r="D490" s="60"/>
    </row>
    <row r="491" spans="4:4" s="45" customFormat="1" x14ac:dyDescent="0.15">
      <c r="D491" s="60"/>
    </row>
    <row r="492" spans="4:4" s="45" customFormat="1" x14ac:dyDescent="0.15">
      <c r="D492" s="60"/>
    </row>
    <row r="493" spans="4:4" s="45" customFormat="1" x14ac:dyDescent="0.15">
      <c r="D493" s="60"/>
    </row>
    <row r="494" spans="4:4" s="45" customFormat="1" x14ac:dyDescent="0.15">
      <c r="D494" s="60"/>
    </row>
    <row r="495" spans="4:4" s="45" customFormat="1" x14ac:dyDescent="0.15">
      <c r="D495" s="60"/>
    </row>
    <row r="496" spans="4:4" s="45" customFormat="1" x14ac:dyDescent="0.15">
      <c r="D496" s="60"/>
    </row>
    <row r="497" spans="4:4" s="45" customFormat="1" x14ac:dyDescent="0.15">
      <c r="D497" s="60"/>
    </row>
    <row r="498" spans="4:4" s="45" customFormat="1" x14ac:dyDescent="0.15">
      <c r="D498" s="60"/>
    </row>
    <row r="499" spans="4:4" s="45" customFormat="1" x14ac:dyDescent="0.15">
      <c r="D499" s="60"/>
    </row>
    <row r="500" spans="4:4" s="45" customFormat="1" x14ac:dyDescent="0.15">
      <c r="D500" s="60"/>
    </row>
    <row r="501" spans="4:4" s="45" customFormat="1" x14ac:dyDescent="0.15">
      <c r="D501" s="60"/>
    </row>
    <row r="502" spans="4:4" s="45" customFormat="1" x14ac:dyDescent="0.15">
      <c r="D502" s="60"/>
    </row>
    <row r="503" spans="4:4" s="45" customFormat="1" x14ac:dyDescent="0.15">
      <c r="D503" s="60"/>
    </row>
    <row r="504" spans="4:4" s="45" customFormat="1" x14ac:dyDescent="0.15">
      <c r="D504" s="60"/>
    </row>
    <row r="505" spans="4:4" s="45" customFormat="1" x14ac:dyDescent="0.15">
      <c r="D505" s="60"/>
    </row>
    <row r="506" spans="4:4" s="45" customFormat="1" x14ac:dyDescent="0.15">
      <c r="D506" s="60"/>
    </row>
    <row r="507" spans="4:4" s="45" customFormat="1" x14ac:dyDescent="0.15">
      <c r="D507" s="60"/>
    </row>
    <row r="508" spans="4:4" s="45" customFormat="1" x14ac:dyDescent="0.15">
      <c r="D508" s="60"/>
    </row>
    <row r="509" spans="4:4" s="45" customFormat="1" x14ac:dyDescent="0.15">
      <c r="D509" s="60"/>
    </row>
    <row r="510" spans="4:4" s="45" customFormat="1" x14ac:dyDescent="0.15">
      <c r="D510" s="60"/>
    </row>
    <row r="511" spans="4:4" s="45" customFormat="1" x14ac:dyDescent="0.15">
      <c r="D511" s="60"/>
    </row>
    <row r="512" spans="4:4" s="45" customFormat="1" x14ac:dyDescent="0.15">
      <c r="D512" s="60"/>
    </row>
    <row r="513" spans="4:4" s="45" customFormat="1" x14ac:dyDescent="0.15">
      <c r="D513" s="60"/>
    </row>
    <row r="514" spans="4:4" s="45" customFormat="1" x14ac:dyDescent="0.15">
      <c r="D514" s="60"/>
    </row>
    <row r="515" spans="4:4" s="45" customFormat="1" x14ac:dyDescent="0.15">
      <c r="D515" s="60"/>
    </row>
    <row r="516" spans="4:4" s="45" customFormat="1" x14ac:dyDescent="0.15">
      <c r="D516" s="60"/>
    </row>
    <row r="517" spans="4:4" s="45" customFormat="1" x14ac:dyDescent="0.15">
      <c r="D517" s="60"/>
    </row>
    <row r="518" spans="4:4" s="45" customFormat="1" x14ac:dyDescent="0.15">
      <c r="D518" s="60"/>
    </row>
    <row r="519" spans="4:4" s="45" customFormat="1" x14ac:dyDescent="0.15">
      <c r="D519" s="60"/>
    </row>
    <row r="520" spans="4:4" s="45" customFormat="1" x14ac:dyDescent="0.15">
      <c r="D520" s="60"/>
    </row>
    <row r="521" spans="4:4" s="45" customFormat="1" x14ac:dyDescent="0.15">
      <c r="D521" s="60"/>
    </row>
    <row r="522" spans="4:4" s="45" customFormat="1" x14ac:dyDescent="0.15">
      <c r="D522" s="60"/>
    </row>
    <row r="523" spans="4:4" s="45" customFormat="1" x14ac:dyDescent="0.15">
      <c r="D523" s="60"/>
    </row>
    <row r="524" spans="4:4" s="45" customFormat="1" x14ac:dyDescent="0.15">
      <c r="D524" s="60"/>
    </row>
    <row r="525" spans="4:4" s="45" customFormat="1" x14ac:dyDescent="0.15">
      <c r="D525" s="60"/>
    </row>
    <row r="526" spans="4:4" s="45" customFormat="1" x14ac:dyDescent="0.15">
      <c r="D526" s="60"/>
    </row>
    <row r="527" spans="4:4" s="45" customFormat="1" x14ac:dyDescent="0.15">
      <c r="D527" s="60"/>
    </row>
    <row r="528" spans="4:4" s="45" customFormat="1" x14ac:dyDescent="0.15">
      <c r="D528" s="60"/>
    </row>
    <row r="529" spans="4:4" s="45" customFormat="1" x14ac:dyDescent="0.15">
      <c r="D529" s="60"/>
    </row>
    <row r="530" spans="4:4" s="45" customFormat="1" x14ac:dyDescent="0.15">
      <c r="D530" s="60"/>
    </row>
    <row r="531" spans="4:4" s="45" customFormat="1" x14ac:dyDescent="0.15">
      <c r="D531" s="60"/>
    </row>
    <row r="532" spans="4:4" s="45" customFormat="1" x14ac:dyDescent="0.15">
      <c r="D532" s="60"/>
    </row>
    <row r="533" spans="4:4" s="45" customFormat="1" x14ac:dyDescent="0.15">
      <c r="D533" s="60"/>
    </row>
    <row r="534" spans="4:4" s="45" customFormat="1" x14ac:dyDescent="0.15">
      <c r="D534" s="60"/>
    </row>
    <row r="535" spans="4:4" s="45" customFormat="1" x14ac:dyDescent="0.15">
      <c r="D535" s="60"/>
    </row>
    <row r="536" spans="4:4" s="45" customFormat="1" x14ac:dyDescent="0.15">
      <c r="D536" s="60"/>
    </row>
    <row r="537" spans="4:4" s="45" customFormat="1" x14ac:dyDescent="0.15">
      <c r="D537" s="60"/>
    </row>
    <row r="538" spans="4:4" s="45" customFormat="1" x14ac:dyDescent="0.15">
      <c r="D538" s="60"/>
    </row>
    <row r="539" spans="4:4" s="45" customFormat="1" x14ac:dyDescent="0.15">
      <c r="D539" s="60"/>
    </row>
    <row r="540" spans="4:4" s="45" customFormat="1" x14ac:dyDescent="0.15">
      <c r="D540" s="60"/>
    </row>
    <row r="541" spans="4:4" s="45" customFormat="1" x14ac:dyDescent="0.15">
      <c r="D541" s="60"/>
    </row>
    <row r="542" spans="4:4" s="45" customFormat="1" x14ac:dyDescent="0.15">
      <c r="D542" s="60"/>
    </row>
    <row r="543" spans="4:4" s="45" customFormat="1" x14ac:dyDescent="0.15">
      <c r="D543" s="60"/>
    </row>
    <row r="544" spans="4:4" s="45" customFormat="1" x14ac:dyDescent="0.15">
      <c r="D544" s="60"/>
    </row>
    <row r="545" spans="4:4" s="45" customFormat="1" x14ac:dyDescent="0.15">
      <c r="D545" s="60"/>
    </row>
    <row r="546" spans="4:4" s="45" customFormat="1" x14ac:dyDescent="0.15">
      <c r="D546" s="60"/>
    </row>
    <row r="547" spans="4:4" s="45" customFormat="1" x14ac:dyDescent="0.15">
      <c r="D547" s="60"/>
    </row>
    <row r="548" spans="4:4" s="45" customFormat="1" x14ac:dyDescent="0.15">
      <c r="D548" s="60"/>
    </row>
    <row r="549" spans="4:4" s="45" customFormat="1" x14ac:dyDescent="0.15">
      <c r="D549" s="60"/>
    </row>
    <row r="550" spans="4:4" s="45" customFormat="1" x14ac:dyDescent="0.15">
      <c r="D550" s="60"/>
    </row>
    <row r="551" spans="4:4" s="45" customFormat="1" x14ac:dyDescent="0.15">
      <c r="D551" s="60"/>
    </row>
    <row r="552" spans="4:4" s="45" customFormat="1" x14ac:dyDescent="0.15">
      <c r="D552" s="60"/>
    </row>
    <row r="553" spans="4:4" s="45" customFormat="1" x14ac:dyDescent="0.15">
      <c r="D553" s="60"/>
    </row>
    <row r="554" spans="4:4" s="45" customFormat="1" x14ac:dyDescent="0.15">
      <c r="D554" s="60"/>
    </row>
    <row r="555" spans="4:4" s="45" customFormat="1" x14ac:dyDescent="0.15">
      <c r="D555" s="60"/>
    </row>
    <row r="556" spans="4:4" s="45" customFormat="1" x14ac:dyDescent="0.15">
      <c r="D556" s="60"/>
    </row>
    <row r="557" spans="4:4" s="45" customFormat="1" x14ac:dyDescent="0.15">
      <c r="D557" s="60"/>
    </row>
    <row r="558" spans="4:4" s="45" customFormat="1" x14ac:dyDescent="0.15">
      <c r="D558" s="60"/>
    </row>
    <row r="559" spans="4:4" s="45" customFormat="1" x14ac:dyDescent="0.15">
      <c r="D559" s="60"/>
    </row>
    <row r="560" spans="4:4" s="45" customFormat="1" x14ac:dyDescent="0.15">
      <c r="D560" s="60"/>
    </row>
    <row r="561" spans="4:4" s="45" customFormat="1" x14ac:dyDescent="0.15">
      <c r="D561" s="60"/>
    </row>
    <row r="562" spans="4:4" s="45" customFormat="1" x14ac:dyDescent="0.15">
      <c r="D562" s="60"/>
    </row>
    <row r="563" spans="4:4" s="45" customFormat="1" x14ac:dyDescent="0.15">
      <c r="D563" s="60"/>
    </row>
    <row r="564" spans="4:4" s="45" customFormat="1" x14ac:dyDescent="0.15">
      <c r="D564" s="60"/>
    </row>
    <row r="565" spans="4:4" s="45" customFormat="1" x14ac:dyDescent="0.15">
      <c r="D565" s="60"/>
    </row>
    <row r="566" spans="4:4" s="45" customFormat="1" x14ac:dyDescent="0.15">
      <c r="D566" s="60"/>
    </row>
    <row r="567" spans="4:4" s="45" customFormat="1" x14ac:dyDescent="0.15">
      <c r="D567" s="60"/>
    </row>
    <row r="568" spans="4:4" s="45" customFormat="1" x14ac:dyDescent="0.15">
      <c r="D568" s="60"/>
    </row>
    <row r="569" spans="4:4" s="45" customFormat="1" x14ac:dyDescent="0.15">
      <c r="D569" s="60"/>
    </row>
    <row r="570" spans="4:4" s="45" customFormat="1" x14ac:dyDescent="0.15">
      <c r="D570" s="60"/>
    </row>
    <row r="571" spans="4:4" s="45" customFormat="1" x14ac:dyDescent="0.15">
      <c r="D571" s="60"/>
    </row>
    <row r="572" spans="4:4" s="45" customFormat="1" x14ac:dyDescent="0.15">
      <c r="D572" s="60"/>
    </row>
    <row r="573" spans="4:4" s="45" customFormat="1" x14ac:dyDescent="0.15">
      <c r="D573" s="60"/>
    </row>
    <row r="574" spans="4:4" s="45" customFormat="1" x14ac:dyDescent="0.15">
      <c r="D574" s="60"/>
    </row>
    <row r="575" spans="4:4" s="45" customFormat="1" x14ac:dyDescent="0.15">
      <c r="D575" s="60"/>
    </row>
    <row r="576" spans="4:4" s="45" customFormat="1" x14ac:dyDescent="0.15">
      <c r="D576" s="60"/>
    </row>
    <row r="577" spans="4:4" s="45" customFormat="1" x14ac:dyDescent="0.15">
      <c r="D577" s="60"/>
    </row>
    <row r="578" spans="4:4" s="45" customFormat="1" x14ac:dyDescent="0.15">
      <c r="D578" s="60"/>
    </row>
    <row r="579" spans="4:4" s="45" customFormat="1" x14ac:dyDescent="0.15">
      <c r="D579" s="60"/>
    </row>
    <row r="580" spans="4:4" s="45" customFormat="1" x14ac:dyDescent="0.15">
      <c r="D580" s="60"/>
    </row>
    <row r="581" spans="4:4" s="45" customFormat="1" x14ac:dyDescent="0.15">
      <c r="D581" s="60"/>
    </row>
    <row r="582" spans="4:4" s="45" customFormat="1" x14ac:dyDescent="0.15">
      <c r="D582" s="60"/>
    </row>
    <row r="583" spans="4:4" s="45" customFormat="1" x14ac:dyDescent="0.15">
      <c r="D583" s="60"/>
    </row>
    <row r="584" spans="4:4" s="45" customFormat="1" x14ac:dyDescent="0.15">
      <c r="D584" s="60"/>
    </row>
    <row r="585" spans="4:4" s="45" customFormat="1" x14ac:dyDescent="0.15">
      <c r="D585" s="60"/>
    </row>
    <row r="586" spans="4:4" s="45" customFormat="1" x14ac:dyDescent="0.15">
      <c r="D586" s="60"/>
    </row>
    <row r="587" spans="4:4" s="45" customFormat="1" x14ac:dyDescent="0.15">
      <c r="D587" s="60"/>
    </row>
    <row r="588" spans="4:4" s="45" customFormat="1" x14ac:dyDescent="0.15">
      <c r="D588" s="60"/>
    </row>
    <row r="589" spans="4:4" s="45" customFormat="1" x14ac:dyDescent="0.15">
      <c r="D589" s="60"/>
    </row>
    <row r="590" spans="4:4" s="45" customFormat="1" x14ac:dyDescent="0.15">
      <c r="D590" s="60"/>
    </row>
    <row r="591" spans="4:4" s="45" customFormat="1" x14ac:dyDescent="0.15">
      <c r="D591" s="60"/>
    </row>
    <row r="592" spans="4:4" s="45" customFormat="1" x14ac:dyDescent="0.15">
      <c r="D592" s="60"/>
    </row>
    <row r="593" spans="4:4" s="45" customFormat="1" x14ac:dyDescent="0.15">
      <c r="D593" s="60"/>
    </row>
    <row r="594" spans="4:4" s="45" customFormat="1" x14ac:dyDescent="0.15">
      <c r="D594" s="60"/>
    </row>
    <row r="595" spans="4:4" s="45" customFormat="1" x14ac:dyDescent="0.15">
      <c r="D595" s="60"/>
    </row>
    <row r="596" spans="4:4" s="45" customFormat="1" x14ac:dyDescent="0.15">
      <c r="D596" s="60"/>
    </row>
    <row r="597" spans="4:4" s="45" customFormat="1" x14ac:dyDescent="0.15">
      <c r="D597" s="60"/>
    </row>
    <row r="598" spans="4:4" s="45" customFormat="1" x14ac:dyDescent="0.15">
      <c r="D598" s="60"/>
    </row>
    <row r="599" spans="4:4" s="45" customFormat="1" x14ac:dyDescent="0.15">
      <c r="D599" s="60"/>
    </row>
    <row r="600" spans="4:4" s="45" customFormat="1" x14ac:dyDescent="0.15">
      <c r="D600" s="60"/>
    </row>
    <row r="601" spans="4:4" s="45" customFormat="1" x14ac:dyDescent="0.15">
      <c r="D601" s="60"/>
    </row>
    <row r="602" spans="4:4" s="45" customFormat="1" x14ac:dyDescent="0.15">
      <c r="D602" s="60"/>
    </row>
    <row r="603" spans="4:4" s="45" customFormat="1" x14ac:dyDescent="0.15">
      <c r="D603" s="60"/>
    </row>
    <row r="604" spans="4:4" s="45" customFormat="1" x14ac:dyDescent="0.15">
      <c r="D604" s="60"/>
    </row>
    <row r="605" spans="4:4" s="45" customFormat="1" x14ac:dyDescent="0.15">
      <c r="D605" s="60"/>
    </row>
    <row r="606" spans="4:4" s="45" customFormat="1" x14ac:dyDescent="0.15">
      <c r="D606" s="60"/>
    </row>
    <row r="607" spans="4:4" s="45" customFormat="1" x14ac:dyDescent="0.15">
      <c r="D607" s="60"/>
    </row>
    <row r="608" spans="4:4" s="45" customFormat="1" x14ac:dyDescent="0.15">
      <c r="D608" s="60"/>
    </row>
    <row r="609" spans="4:4" s="45" customFormat="1" x14ac:dyDescent="0.15">
      <c r="D609" s="60"/>
    </row>
    <row r="610" spans="4:4" s="45" customFormat="1" x14ac:dyDescent="0.15">
      <c r="D610" s="60"/>
    </row>
    <row r="611" spans="4:4" s="45" customFormat="1" x14ac:dyDescent="0.15">
      <c r="D611" s="60"/>
    </row>
    <row r="612" spans="4:4" s="45" customFormat="1" x14ac:dyDescent="0.15">
      <c r="D612" s="60"/>
    </row>
    <row r="613" spans="4:4" s="45" customFormat="1" x14ac:dyDescent="0.15">
      <c r="D613" s="60"/>
    </row>
    <row r="614" spans="4:4" s="45" customFormat="1" x14ac:dyDescent="0.15">
      <c r="D614" s="60"/>
    </row>
    <row r="615" spans="4:4" s="45" customFormat="1" x14ac:dyDescent="0.15">
      <c r="D615" s="60"/>
    </row>
    <row r="616" spans="4:4" s="45" customFormat="1" x14ac:dyDescent="0.15">
      <c r="D616" s="60"/>
    </row>
    <row r="617" spans="4:4" s="45" customFormat="1" x14ac:dyDescent="0.15">
      <c r="D617" s="60"/>
    </row>
    <row r="618" spans="4:4" s="45" customFormat="1" x14ac:dyDescent="0.15">
      <c r="D618" s="60"/>
    </row>
    <row r="619" spans="4:4" s="45" customFormat="1" x14ac:dyDescent="0.15">
      <c r="D619" s="60"/>
    </row>
    <row r="620" spans="4:4" s="45" customFormat="1" x14ac:dyDescent="0.15">
      <c r="D620" s="60"/>
    </row>
    <row r="621" spans="4:4" s="45" customFormat="1" x14ac:dyDescent="0.15">
      <c r="D621" s="60"/>
    </row>
    <row r="622" spans="4:4" s="45" customFormat="1" x14ac:dyDescent="0.15">
      <c r="D622" s="60"/>
    </row>
    <row r="623" spans="4:4" s="45" customFormat="1" x14ac:dyDescent="0.15">
      <c r="D623" s="60"/>
    </row>
    <row r="624" spans="4:4" s="45" customFormat="1" x14ac:dyDescent="0.15">
      <c r="D624" s="60"/>
    </row>
    <row r="625" spans="4:4" s="45" customFormat="1" x14ac:dyDescent="0.15">
      <c r="D625" s="60"/>
    </row>
    <row r="626" spans="4:4" s="45" customFormat="1" x14ac:dyDescent="0.15">
      <c r="D626" s="60"/>
    </row>
    <row r="627" spans="4:4" s="45" customFormat="1" x14ac:dyDescent="0.15">
      <c r="D627" s="60"/>
    </row>
    <row r="628" spans="4:4" s="45" customFormat="1" x14ac:dyDescent="0.15">
      <c r="D628" s="60"/>
    </row>
    <row r="629" spans="4:4" s="45" customFormat="1" x14ac:dyDescent="0.15">
      <c r="D629" s="60"/>
    </row>
    <row r="630" spans="4:4" s="45" customFormat="1" x14ac:dyDescent="0.15">
      <c r="D630" s="60"/>
    </row>
    <row r="631" spans="4:4" s="45" customFormat="1" x14ac:dyDescent="0.15">
      <c r="D631" s="60"/>
    </row>
    <row r="632" spans="4:4" s="45" customFormat="1" x14ac:dyDescent="0.15">
      <c r="D632" s="60"/>
    </row>
    <row r="633" spans="4:4" s="45" customFormat="1" x14ac:dyDescent="0.15">
      <c r="D633" s="60"/>
    </row>
    <row r="634" spans="4:4" s="45" customFormat="1" x14ac:dyDescent="0.15">
      <c r="D634" s="60"/>
    </row>
    <row r="635" spans="4:4" s="45" customFormat="1" x14ac:dyDescent="0.15">
      <c r="D635" s="60"/>
    </row>
    <row r="636" spans="4:4" s="45" customFormat="1" x14ac:dyDescent="0.15">
      <c r="D636" s="60"/>
    </row>
    <row r="637" spans="4:4" s="45" customFormat="1" x14ac:dyDescent="0.15">
      <c r="D637" s="60"/>
    </row>
    <row r="638" spans="4:4" s="45" customFormat="1" x14ac:dyDescent="0.15">
      <c r="D638" s="60"/>
    </row>
    <row r="639" spans="4:4" s="45" customFormat="1" x14ac:dyDescent="0.15">
      <c r="D639" s="60"/>
    </row>
    <row r="640" spans="4:4" s="45" customFormat="1" x14ac:dyDescent="0.15">
      <c r="D640" s="60"/>
    </row>
    <row r="641" spans="4:4" s="45" customFormat="1" x14ac:dyDescent="0.15">
      <c r="D641" s="60"/>
    </row>
    <row r="642" spans="4:4" s="45" customFormat="1" x14ac:dyDescent="0.15">
      <c r="D642" s="60"/>
    </row>
    <row r="643" spans="4:4" s="45" customFormat="1" x14ac:dyDescent="0.15">
      <c r="D643" s="60"/>
    </row>
    <row r="644" spans="4:4" s="45" customFormat="1" x14ac:dyDescent="0.15">
      <c r="D644" s="60"/>
    </row>
    <row r="645" spans="4:4" s="45" customFormat="1" x14ac:dyDescent="0.15">
      <c r="D645" s="60"/>
    </row>
    <row r="646" spans="4:4" s="45" customFormat="1" x14ac:dyDescent="0.15">
      <c r="D646" s="60"/>
    </row>
    <row r="647" spans="4:4" s="45" customFormat="1" x14ac:dyDescent="0.15">
      <c r="D647" s="60"/>
    </row>
    <row r="648" spans="4:4" s="45" customFormat="1" x14ac:dyDescent="0.15">
      <c r="D648" s="60"/>
    </row>
    <row r="649" spans="4:4" s="45" customFormat="1" x14ac:dyDescent="0.15">
      <c r="D649" s="60"/>
    </row>
    <row r="650" spans="4:4" s="45" customFormat="1" x14ac:dyDescent="0.15">
      <c r="D650" s="60"/>
    </row>
    <row r="651" spans="4:4" s="45" customFormat="1" x14ac:dyDescent="0.15">
      <c r="D651" s="60"/>
    </row>
    <row r="652" spans="4:4" s="45" customFormat="1" x14ac:dyDescent="0.15">
      <c r="D652" s="60"/>
    </row>
    <row r="653" spans="4:4" s="45" customFormat="1" x14ac:dyDescent="0.15">
      <c r="D653" s="60"/>
    </row>
    <row r="654" spans="4:4" s="45" customFormat="1" x14ac:dyDescent="0.15">
      <c r="D654" s="60"/>
    </row>
    <row r="655" spans="4:4" s="45" customFormat="1" x14ac:dyDescent="0.15">
      <c r="D655" s="60"/>
    </row>
    <row r="656" spans="4:4" s="45" customFormat="1" x14ac:dyDescent="0.15">
      <c r="D656" s="60"/>
    </row>
    <row r="657" spans="4:4" s="45" customFormat="1" x14ac:dyDescent="0.15">
      <c r="D657" s="60"/>
    </row>
    <row r="658" spans="4:4" s="45" customFormat="1" x14ac:dyDescent="0.15">
      <c r="D658" s="60"/>
    </row>
    <row r="659" spans="4:4" s="45" customFormat="1" x14ac:dyDescent="0.15">
      <c r="D659" s="60"/>
    </row>
    <row r="660" spans="4:4" s="45" customFormat="1" x14ac:dyDescent="0.15">
      <c r="D660" s="60"/>
    </row>
    <row r="661" spans="4:4" s="45" customFormat="1" x14ac:dyDescent="0.15">
      <c r="D661" s="60"/>
    </row>
    <row r="662" spans="4:4" s="45" customFormat="1" x14ac:dyDescent="0.15">
      <c r="D662" s="60"/>
    </row>
    <row r="663" spans="4:4" s="45" customFormat="1" x14ac:dyDescent="0.15">
      <c r="D663" s="60"/>
    </row>
    <row r="664" spans="4:4" s="45" customFormat="1" x14ac:dyDescent="0.15">
      <c r="D664" s="60"/>
    </row>
    <row r="665" spans="4:4" s="45" customFormat="1" x14ac:dyDescent="0.15">
      <c r="D665" s="60"/>
    </row>
    <row r="666" spans="4:4" s="45" customFormat="1" x14ac:dyDescent="0.15">
      <c r="D666" s="60"/>
    </row>
    <row r="667" spans="4:4" s="45" customFormat="1" x14ac:dyDescent="0.15">
      <c r="D667" s="60"/>
    </row>
    <row r="668" spans="4:4" s="45" customFormat="1" x14ac:dyDescent="0.15">
      <c r="D668" s="60"/>
    </row>
    <row r="669" spans="4:4" s="45" customFormat="1" x14ac:dyDescent="0.15">
      <c r="D669" s="60"/>
    </row>
    <row r="670" spans="4:4" s="45" customFormat="1" x14ac:dyDescent="0.15">
      <c r="D670" s="60"/>
    </row>
    <row r="671" spans="4:4" s="45" customFormat="1" x14ac:dyDescent="0.15">
      <c r="D671" s="60"/>
    </row>
    <row r="672" spans="4:4" s="45" customFormat="1" x14ac:dyDescent="0.15">
      <c r="D672" s="60"/>
    </row>
    <row r="673" spans="4:4" s="45" customFormat="1" x14ac:dyDescent="0.15">
      <c r="D673" s="60"/>
    </row>
    <row r="674" spans="4:4" s="45" customFormat="1" x14ac:dyDescent="0.15">
      <c r="D674" s="60"/>
    </row>
    <row r="675" spans="4:4" s="45" customFormat="1" x14ac:dyDescent="0.15">
      <c r="D675" s="60"/>
    </row>
    <row r="676" spans="4:4" s="45" customFormat="1" x14ac:dyDescent="0.15">
      <c r="D676" s="60"/>
    </row>
    <row r="677" spans="4:4" s="45" customFormat="1" x14ac:dyDescent="0.15">
      <c r="D677" s="60"/>
    </row>
    <row r="678" spans="4:4" s="45" customFormat="1" x14ac:dyDescent="0.15">
      <c r="D678" s="60"/>
    </row>
    <row r="679" spans="4:4" s="45" customFormat="1" x14ac:dyDescent="0.15">
      <c r="D679" s="60"/>
    </row>
    <row r="680" spans="4:4" s="45" customFormat="1" x14ac:dyDescent="0.15">
      <c r="D680" s="60"/>
    </row>
    <row r="681" spans="4:4" s="45" customFormat="1" x14ac:dyDescent="0.15">
      <c r="D681" s="60"/>
    </row>
    <row r="682" spans="4:4" s="45" customFormat="1" x14ac:dyDescent="0.15">
      <c r="D682" s="60"/>
    </row>
    <row r="683" spans="4:4" s="45" customFormat="1" x14ac:dyDescent="0.15">
      <c r="D683" s="60"/>
    </row>
    <row r="684" spans="4:4" s="45" customFormat="1" x14ac:dyDescent="0.15">
      <c r="D684" s="60"/>
    </row>
    <row r="685" spans="4:4" s="45" customFormat="1" x14ac:dyDescent="0.15">
      <c r="D685" s="60"/>
    </row>
    <row r="686" spans="4:4" s="45" customFormat="1" x14ac:dyDescent="0.15">
      <c r="D686" s="60"/>
    </row>
    <row r="687" spans="4:4" s="45" customFormat="1" x14ac:dyDescent="0.15">
      <c r="D687" s="60"/>
    </row>
    <row r="688" spans="4:4" s="45" customFormat="1" x14ac:dyDescent="0.15">
      <c r="D688" s="60"/>
    </row>
    <row r="689" spans="4:4" s="45" customFormat="1" x14ac:dyDescent="0.15">
      <c r="D689" s="60"/>
    </row>
    <row r="690" spans="4:4" s="45" customFormat="1" x14ac:dyDescent="0.15">
      <c r="D690" s="60"/>
    </row>
    <row r="691" spans="4:4" s="45" customFormat="1" x14ac:dyDescent="0.15">
      <c r="D691" s="60"/>
    </row>
    <row r="692" spans="4:4" s="45" customFormat="1" x14ac:dyDescent="0.15">
      <c r="D692" s="60"/>
    </row>
    <row r="693" spans="4:4" s="45" customFormat="1" x14ac:dyDescent="0.15">
      <c r="D693" s="60"/>
    </row>
    <row r="694" spans="4:4" s="45" customFormat="1" x14ac:dyDescent="0.15">
      <c r="D694" s="60"/>
    </row>
    <row r="695" spans="4:4" s="45" customFormat="1" x14ac:dyDescent="0.15">
      <c r="D695" s="60"/>
    </row>
    <row r="696" spans="4:4" s="45" customFormat="1" x14ac:dyDescent="0.15">
      <c r="D696" s="60"/>
    </row>
    <row r="697" spans="4:4" s="45" customFormat="1" x14ac:dyDescent="0.15">
      <c r="D697" s="60"/>
    </row>
    <row r="698" spans="4:4" s="45" customFormat="1" x14ac:dyDescent="0.15">
      <c r="D698" s="60"/>
    </row>
    <row r="699" spans="4:4" s="45" customFormat="1" x14ac:dyDescent="0.15">
      <c r="D699" s="60"/>
    </row>
    <row r="700" spans="4:4" s="45" customFormat="1" x14ac:dyDescent="0.15">
      <c r="D700" s="60"/>
    </row>
    <row r="701" spans="4:4" s="45" customFormat="1" x14ac:dyDescent="0.15">
      <c r="D701" s="60"/>
    </row>
    <row r="702" spans="4:4" s="45" customFormat="1" x14ac:dyDescent="0.15">
      <c r="D702" s="60"/>
    </row>
    <row r="703" spans="4:4" s="45" customFormat="1" x14ac:dyDescent="0.15">
      <c r="D703" s="60"/>
    </row>
    <row r="704" spans="4:4" s="45" customFormat="1" x14ac:dyDescent="0.15">
      <c r="D704" s="60"/>
    </row>
    <row r="705" spans="4:4" s="45" customFormat="1" x14ac:dyDescent="0.15">
      <c r="D705" s="60"/>
    </row>
    <row r="706" spans="4:4" s="45" customFormat="1" x14ac:dyDescent="0.15">
      <c r="D706" s="60"/>
    </row>
    <row r="707" spans="4:4" s="45" customFormat="1" x14ac:dyDescent="0.15">
      <c r="D707" s="60"/>
    </row>
    <row r="708" spans="4:4" s="45" customFormat="1" x14ac:dyDescent="0.15">
      <c r="D708" s="60"/>
    </row>
    <row r="709" spans="4:4" s="45" customFormat="1" x14ac:dyDescent="0.15">
      <c r="D709" s="60"/>
    </row>
    <row r="710" spans="4:4" s="45" customFormat="1" x14ac:dyDescent="0.15">
      <c r="D710" s="60"/>
    </row>
    <row r="711" spans="4:4" s="45" customFormat="1" x14ac:dyDescent="0.15">
      <c r="D711" s="60"/>
    </row>
    <row r="712" spans="4:4" s="45" customFormat="1" x14ac:dyDescent="0.15">
      <c r="D712" s="60"/>
    </row>
    <row r="713" spans="4:4" s="45" customFormat="1" x14ac:dyDescent="0.15">
      <c r="D713" s="60"/>
    </row>
    <row r="714" spans="4:4" s="45" customFormat="1" x14ac:dyDescent="0.15">
      <c r="D714" s="60"/>
    </row>
    <row r="715" spans="4:4" s="45" customFormat="1" x14ac:dyDescent="0.15">
      <c r="D715" s="60"/>
    </row>
    <row r="716" spans="4:4" s="45" customFormat="1" x14ac:dyDescent="0.15">
      <c r="D716" s="60"/>
    </row>
    <row r="717" spans="4:4" s="45" customFormat="1" x14ac:dyDescent="0.15">
      <c r="D717" s="60"/>
    </row>
    <row r="718" spans="4:4" s="45" customFormat="1" x14ac:dyDescent="0.15">
      <c r="D718" s="60"/>
    </row>
    <row r="719" spans="4:4" s="45" customFormat="1" x14ac:dyDescent="0.15">
      <c r="D719" s="60"/>
    </row>
    <row r="720" spans="4:4" s="45" customFormat="1" x14ac:dyDescent="0.15">
      <c r="D720" s="60"/>
    </row>
    <row r="721" spans="4:4" s="45" customFormat="1" x14ac:dyDescent="0.15">
      <c r="D721" s="60"/>
    </row>
    <row r="722" spans="4:4" s="45" customFormat="1" x14ac:dyDescent="0.15">
      <c r="D722" s="60"/>
    </row>
    <row r="723" spans="4:4" s="45" customFormat="1" x14ac:dyDescent="0.15">
      <c r="D723" s="60"/>
    </row>
    <row r="724" spans="4:4" s="45" customFormat="1" x14ac:dyDescent="0.15">
      <c r="D724" s="60"/>
    </row>
    <row r="725" spans="4:4" s="45" customFormat="1" x14ac:dyDescent="0.15">
      <c r="D725" s="60"/>
    </row>
    <row r="726" spans="4:4" s="45" customFormat="1" x14ac:dyDescent="0.15">
      <c r="D726" s="60"/>
    </row>
    <row r="727" spans="4:4" s="45" customFormat="1" x14ac:dyDescent="0.15">
      <c r="D727" s="60"/>
    </row>
    <row r="728" spans="4:4" s="45" customFormat="1" x14ac:dyDescent="0.15">
      <c r="D728" s="60"/>
    </row>
    <row r="729" spans="4:4" s="45" customFormat="1" x14ac:dyDescent="0.15">
      <c r="D729" s="60"/>
    </row>
    <row r="730" spans="4:4" s="45" customFormat="1" x14ac:dyDescent="0.15">
      <c r="D730" s="60"/>
    </row>
    <row r="731" spans="4:4" s="45" customFormat="1" x14ac:dyDescent="0.15">
      <c r="D731" s="60"/>
    </row>
    <row r="732" spans="4:4" s="45" customFormat="1" x14ac:dyDescent="0.15">
      <c r="D732" s="60"/>
    </row>
    <row r="733" spans="4:4" s="45" customFormat="1" x14ac:dyDescent="0.15">
      <c r="D733" s="60"/>
    </row>
    <row r="734" spans="4:4" s="45" customFormat="1" x14ac:dyDescent="0.15">
      <c r="D734" s="60"/>
    </row>
    <row r="735" spans="4:4" s="45" customFormat="1" x14ac:dyDescent="0.15">
      <c r="D735" s="60"/>
    </row>
    <row r="736" spans="4:4" s="45" customFormat="1" x14ac:dyDescent="0.15">
      <c r="D736" s="60"/>
    </row>
    <row r="737" spans="4:4" s="45" customFormat="1" x14ac:dyDescent="0.15">
      <c r="D737" s="60"/>
    </row>
    <row r="738" spans="4:4" s="45" customFormat="1" x14ac:dyDescent="0.15">
      <c r="D738" s="60"/>
    </row>
    <row r="739" spans="4:4" s="45" customFormat="1" x14ac:dyDescent="0.15">
      <c r="D739" s="60"/>
    </row>
    <row r="740" spans="4:4" s="45" customFormat="1" x14ac:dyDescent="0.15">
      <c r="D740" s="60"/>
    </row>
    <row r="741" spans="4:4" s="45" customFormat="1" x14ac:dyDescent="0.15">
      <c r="D741" s="60"/>
    </row>
    <row r="742" spans="4:4" s="45" customFormat="1" x14ac:dyDescent="0.15">
      <c r="D742" s="60"/>
    </row>
    <row r="743" spans="4:4" s="45" customFormat="1" x14ac:dyDescent="0.15">
      <c r="D743" s="60"/>
    </row>
    <row r="744" spans="4:4" s="45" customFormat="1" x14ac:dyDescent="0.15">
      <c r="D744" s="60"/>
    </row>
    <row r="745" spans="4:4" s="45" customFormat="1" x14ac:dyDescent="0.15">
      <c r="D745" s="60"/>
    </row>
    <row r="746" spans="4:4" s="45" customFormat="1" x14ac:dyDescent="0.15">
      <c r="D746" s="60"/>
    </row>
    <row r="747" spans="4:4" s="45" customFormat="1" x14ac:dyDescent="0.15">
      <c r="D747" s="60"/>
    </row>
    <row r="748" spans="4:4" s="45" customFormat="1" x14ac:dyDescent="0.15">
      <c r="D748" s="60"/>
    </row>
    <row r="749" spans="4:4" s="45" customFormat="1" x14ac:dyDescent="0.15">
      <c r="D749" s="60"/>
    </row>
    <row r="750" spans="4:4" s="45" customFormat="1" x14ac:dyDescent="0.15">
      <c r="D750" s="60"/>
    </row>
    <row r="751" spans="4:4" s="45" customFormat="1" x14ac:dyDescent="0.15">
      <c r="D751" s="60"/>
    </row>
    <row r="752" spans="4:4" s="45" customFormat="1" x14ac:dyDescent="0.15">
      <c r="D752" s="60"/>
    </row>
    <row r="753" spans="4:4" s="45" customFormat="1" x14ac:dyDescent="0.15">
      <c r="D753" s="60"/>
    </row>
    <row r="754" spans="4:4" s="45" customFormat="1" x14ac:dyDescent="0.15">
      <c r="D754" s="60"/>
    </row>
    <row r="755" spans="4:4" s="45" customFormat="1" x14ac:dyDescent="0.15">
      <c r="D755" s="60"/>
    </row>
    <row r="756" spans="4:4" s="45" customFormat="1" x14ac:dyDescent="0.15">
      <c r="D756" s="60"/>
    </row>
    <row r="757" spans="4:4" s="45" customFormat="1" x14ac:dyDescent="0.15">
      <c r="D757" s="60"/>
    </row>
    <row r="758" spans="4:4" s="45" customFormat="1" x14ac:dyDescent="0.15">
      <c r="D758" s="60"/>
    </row>
    <row r="759" spans="4:4" s="45" customFormat="1" x14ac:dyDescent="0.15">
      <c r="D759" s="60"/>
    </row>
    <row r="760" spans="4:4" s="45" customFormat="1" x14ac:dyDescent="0.15">
      <c r="D760" s="60"/>
    </row>
    <row r="761" spans="4:4" s="45" customFormat="1" x14ac:dyDescent="0.15">
      <c r="D761" s="60"/>
    </row>
    <row r="762" spans="4:4" s="45" customFormat="1" x14ac:dyDescent="0.15">
      <c r="D762" s="60"/>
    </row>
    <row r="763" spans="4:4" s="45" customFormat="1" x14ac:dyDescent="0.15">
      <c r="D763" s="60"/>
    </row>
    <row r="764" spans="4:4" s="45" customFormat="1" x14ac:dyDescent="0.15">
      <c r="D764" s="60"/>
    </row>
    <row r="765" spans="4:4" s="45" customFormat="1" x14ac:dyDescent="0.15">
      <c r="D765" s="60"/>
    </row>
    <row r="766" spans="4:4" s="45" customFormat="1" x14ac:dyDescent="0.15">
      <c r="D766" s="60"/>
    </row>
    <row r="767" spans="4:4" s="45" customFormat="1" x14ac:dyDescent="0.15">
      <c r="D767" s="60"/>
    </row>
    <row r="768" spans="4:4" s="45" customFormat="1" x14ac:dyDescent="0.15">
      <c r="D768" s="60"/>
    </row>
    <row r="769" spans="4:4" s="45" customFormat="1" x14ac:dyDescent="0.15">
      <c r="D769" s="60"/>
    </row>
    <row r="770" spans="4:4" s="45" customFormat="1" x14ac:dyDescent="0.15">
      <c r="D770" s="60"/>
    </row>
    <row r="771" spans="4:4" s="45" customFormat="1" x14ac:dyDescent="0.15">
      <c r="D771" s="60"/>
    </row>
    <row r="772" spans="4:4" s="45" customFormat="1" x14ac:dyDescent="0.15">
      <c r="D772" s="60"/>
    </row>
    <row r="773" spans="4:4" s="45" customFormat="1" x14ac:dyDescent="0.15">
      <c r="D773" s="60"/>
    </row>
    <row r="774" spans="4:4" s="45" customFormat="1" x14ac:dyDescent="0.15">
      <c r="D774" s="60"/>
    </row>
    <row r="775" spans="4:4" s="45" customFormat="1" x14ac:dyDescent="0.15">
      <c r="D775" s="60"/>
    </row>
    <row r="776" spans="4:4" s="45" customFormat="1" x14ac:dyDescent="0.15">
      <c r="D776" s="60"/>
    </row>
    <row r="777" spans="4:4" s="45" customFormat="1" x14ac:dyDescent="0.15">
      <c r="D777" s="60"/>
    </row>
    <row r="778" spans="4:4" s="45" customFormat="1" x14ac:dyDescent="0.15">
      <c r="D778" s="60"/>
    </row>
    <row r="779" spans="4:4" s="45" customFormat="1" x14ac:dyDescent="0.15">
      <c r="D779" s="60"/>
    </row>
    <row r="780" spans="4:4" s="45" customFormat="1" x14ac:dyDescent="0.15">
      <c r="D780" s="60"/>
    </row>
    <row r="781" spans="4:4" s="45" customFormat="1" x14ac:dyDescent="0.15">
      <c r="D781" s="60"/>
    </row>
    <row r="782" spans="4:4" s="45" customFormat="1" x14ac:dyDescent="0.15">
      <c r="D782" s="60"/>
    </row>
    <row r="783" spans="4:4" s="45" customFormat="1" x14ac:dyDescent="0.15">
      <c r="D783" s="60"/>
    </row>
    <row r="784" spans="4:4" s="45" customFormat="1" x14ac:dyDescent="0.15">
      <c r="D784" s="60"/>
    </row>
    <row r="785" spans="4:4" s="45" customFormat="1" x14ac:dyDescent="0.15">
      <c r="D785" s="60"/>
    </row>
    <row r="786" spans="4:4" s="45" customFormat="1" x14ac:dyDescent="0.15">
      <c r="D786" s="60"/>
    </row>
    <row r="787" spans="4:4" s="45" customFormat="1" x14ac:dyDescent="0.15">
      <c r="D787" s="60"/>
    </row>
    <row r="788" spans="4:4" s="45" customFormat="1" x14ac:dyDescent="0.15">
      <c r="D788" s="60"/>
    </row>
    <row r="789" spans="4:4" s="45" customFormat="1" x14ac:dyDescent="0.15">
      <c r="D789" s="60"/>
    </row>
    <row r="790" spans="4:4" s="45" customFormat="1" x14ac:dyDescent="0.15">
      <c r="D790" s="60"/>
    </row>
    <row r="791" spans="4:4" s="45" customFormat="1" x14ac:dyDescent="0.15">
      <c r="D791" s="60"/>
    </row>
    <row r="792" spans="4:4" s="45" customFormat="1" x14ac:dyDescent="0.15">
      <c r="D792" s="60"/>
    </row>
    <row r="793" spans="4:4" s="45" customFormat="1" x14ac:dyDescent="0.15">
      <c r="D793" s="60"/>
    </row>
    <row r="794" spans="4:4" s="45" customFormat="1" x14ac:dyDescent="0.15">
      <c r="D794" s="60"/>
    </row>
    <row r="795" spans="4:4" s="45" customFormat="1" x14ac:dyDescent="0.15">
      <c r="D795" s="60"/>
    </row>
    <row r="796" spans="4:4" s="45" customFormat="1" x14ac:dyDescent="0.15">
      <c r="D796" s="60"/>
    </row>
    <row r="797" spans="4:4" s="45" customFormat="1" x14ac:dyDescent="0.15">
      <c r="D797" s="60"/>
    </row>
    <row r="798" spans="4:4" s="45" customFormat="1" x14ac:dyDescent="0.15">
      <c r="D798" s="60"/>
    </row>
    <row r="799" spans="4:4" s="45" customFormat="1" x14ac:dyDescent="0.15">
      <c r="D799" s="60"/>
    </row>
    <row r="800" spans="4:4" s="45" customFormat="1" x14ac:dyDescent="0.15">
      <c r="D800" s="60"/>
    </row>
    <row r="801" spans="4:4" s="45" customFormat="1" x14ac:dyDescent="0.15">
      <c r="D801" s="60"/>
    </row>
    <row r="802" spans="4:4" s="45" customFormat="1" x14ac:dyDescent="0.15">
      <c r="D802" s="60"/>
    </row>
    <row r="803" spans="4:4" s="45" customFormat="1" x14ac:dyDescent="0.15">
      <c r="D803" s="60"/>
    </row>
    <row r="804" spans="4:4" s="45" customFormat="1" x14ac:dyDescent="0.15">
      <c r="D804" s="60"/>
    </row>
    <row r="805" spans="4:4" s="45" customFormat="1" x14ac:dyDescent="0.15">
      <c r="D805" s="60"/>
    </row>
    <row r="806" spans="4:4" s="45" customFormat="1" x14ac:dyDescent="0.15">
      <c r="D806" s="60"/>
    </row>
    <row r="807" spans="4:4" s="45" customFormat="1" x14ac:dyDescent="0.15">
      <c r="D807" s="60"/>
    </row>
    <row r="808" spans="4:4" s="45" customFormat="1" x14ac:dyDescent="0.15">
      <c r="D808" s="60"/>
    </row>
    <row r="809" spans="4:4" s="45" customFormat="1" x14ac:dyDescent="0.15">
      <c r="D809" s="60"/>
    </row>
    <row r="810" spans="4:4" s="45" customFormat="1" x14ac:dyDescent="0.15">
      <c r="D810" s="60"/>
    </row>
    <row r="811" spans="4:4" s="45" customFormat="1" x14ac:dyDescent="0.15">
      <c r="D811" s="60"/>
    </row>
    <row r="812" spans="4:4" s="45" customFormat="1" x14ac:dyDescent="0.15">
      <c r="D812" s="60"/>
    </row>
    <row r="813" spans="4:4" s="45" customFormat="1" x14ac:dyDescent="0.15">
      <c r="D813" s="60"/>
    </row>
    <row r="814" spans="4:4" s="45" customFormat="1" x14ac:dyDescent="0.15">
      <c r="D814" s="60"/>
    </row>
    <row r="815" spans="4:4" s="45" customFormat="1" x14ac:dyDescent="0.15">
      <c r="D815" s="60"/>
    </row>
    <row r="816" spans="4:4" s="45" customFormat="1" x14ac:dyDescent="0.15">
      <c r="D816" s="60"/>
    </row>
    <row r="817" spans="4:4" s="45" customFormat="1" x14ac:dyDescent="0.15">
      <c r="D817" s="60"/>
    </row>
    <row r="818" spans="4:4" s="45" customFormat="1" x14ac:dyDescent="0.15">
      <c r="D818" s="60"/>
    </row>
    <row r="819" spans="4:4" s="45" customFormat="1" x14ac:dyDescent="0.15">
      <c r="D819" s="60"/>
    </row>
    <row r="820" spans="4:4" s="45" customFormat="1" x14ac:dyDescent="0.15">
      <c r="D820" s="60"/>
    </row>
    <row r="821" spans="4:4" s="45" customFormat="1" x14ac:dyDescent="0.15">
      <c r="D821" s="60"/>
    </row>
    <row r="822" spans="4:4" s="45" customFormat="1" x14ac:dyDescent="0.15">
      <c r="D822" s="60"/>
    </row>
    <row r="823" spans="4:4" s="45" customFormat="1" x14ac:dyDescent="0.15">
      <c r="D823" s="60"/>
    </row>
    <row r="824" spans="4:4" s="45" customFormat="1" x14ac:dyDescent="0.15">
      <c r="D824" s="60"/>
    </row>
    <row r="825" spans="4:4" s="45" customFormat="1" x14ac:dyDescent="0.15">
      <c r="D825" s="60"/>
    </row>
    <row r="826" spans="4:4" s="45" customFormat="1" x14ac:dyDescent="0.15">
      <c r="D826" s="60"/>
    </row>
    <row r="827" spans="4:4" s="45" customFormat="1" x14ac:dyDescent="0.15">
      <c r="D827" s="60"/>
    </row>
    <row r="828" spans="4:4" s="45" customFormat="1" x14ac:dyDescent="0.15">
      <c r="D828" s="60"/>
    </row>
    <row r="829" spans="4:4" s="45" customFormat="1" x14ac:dyDescent="0.15">
      <c r="D829" s="60"/>
    </row>
    <row r="830" spans="4:4" s="45" customFormat="1" x14ac:dyDescent="0.15">
      <c r="D830" s="60"/>
    </row>
    <row r="831" spans="4:4" s="45" customFormat="1" x14ac:dyDescent="0.15">
      <c r="D831" s="60"/>
    </row>
    <row r="832" spans="4:4" s="45" customFormat="1" x14ac:dyDescent="0.15">
      <c r="D832" s="60"/>
    </row>
    <row r="833" spans="4:4" s="45" customFormat="1" x14ac:dyDescent="0.15">
      <c r="D833" s="60"/>
    </row>
    <row r="834" spans="4:4" s="45" customFormat="1" x14ac:dyDescent="0.15">
      <c r="D834" s="60"/>
    </row>
    <row r="835" spans="4:4" s="45" customFormat="1" x14ac:dyDescent="0.15">
      <c r="D835" s="60"/>
    </row>
    <row r="836" spans="4:4" s="45" customFormat="1" x14ac:dyDescent="0.15">
      <c r="D836" s="60"/>
    </row>
    <row r="837" spans="4:4" s="45" customFormat="1" x14ac:dyDescent="0.15">
      <c r="D837" s="60"/>
    </row>
    <row r="838" spans="4:4" s="45" customFormat="1" x14ac:dyDescent="0.15">
      <c r="D838" s="60"/>
    </row>
    <row r="839" spans="4:4" s="45" customFormat="1" x14ac:dyDescent="0.15">
      <c r="D839" s="60"/>
    </row>
    <row r="840" spans="4:4" s="45" customFormat="1" x14ac:dyDescent="0.15">
      <c r="D840" s="60"/>
    </row>
    <row r="841" spans="4:4" s="45" customFormat="1" x14ac:dyDescent="0.15">
      <c r="D841" s="60"/>
    </row>
    <row r="842" spans="4:4" s="45" customFormat="1" x14ac:dyDescent="0.15">
      <c r="D842" s="60"/>
    </row>
    <row r="843" spans="4:4" s="45" customFormat="1" x14ac:dyDescent="0.15">
      <c r="D843" s="60"/>
    </row>
    <row r="844" spans="4:4" s="45" customFormat="1" x14ac:dyDescent="0.15">
      <c r="D844" s="60"/>
    </row>
    <row r="845" spans="4:4" s="45" customFormat="1" x14ac:dyDescent="0.15">
      <c r="D845" s="60"/>
    </row>
    <row r="846" spans="4:4" s="45" customFormat="1" x14ac:dyDescent="0.15">
      <c r="D846" s="60"/>
    </row>
    <row r="847" spans="4:4" s="45" customFormat="1" x14ac:dyDescent="0.15">
      <c r="D847" s="60"/>
    </row>
    <row r="848" spans="4:4" s="45" customFormat="1" x14ac:dyDescent="0.15">
      <c r="D848" s="60"/>
    </row>
    <row r="849" spans="4:4" s="45" customFormat="1" x14ac:dyDescent="0.15">
      <c r="D849" s="60"/>
    </row>
    <row r="850" spans="4:4" s="45" customFormat="1" x14ac:dyDescent="0.15">
      <c r="D850" s="60"/>
    </row>
    <row r="851" spans="4:4" s="45" customFormat="1" x14ac:dyDescent="0.15">
      <c r="D851" s="60"/>
    </row>
    <row r="852" spans="4:4" s="45" customFormat="1" x14ac:dyDescent="0.15">
      <c r="D852" s="60"/>
    </row>
    <row r="853" spans="4:4" s="45" customFormat="1" x14ac:dyDescent="0.15">
      <c r="D853" s="60"/>
    </row>
    <row r="854" spans="4:4" s="45" customFormat="1" x14ac:dyDescent="0.15">
      <c r="D854" s="60"/>
    </row>
    <row r="855" spans="4:4" s="45" customFormat="1" x14ac:dyDescent="0.15">
      <c r="D855" s="60"/>
    </row>
    <row r="856" spans="4:4" s="45" customFormat="1" x14ac:dyDescent="0.15">
      <c r="D856" s="60"/>
    </row>
    <row r="857" spans="4:4" s="45" customFormat="1" x14ac:dyDescent="0.15">
      <c r="D857" s="60"/>
    </row>
    <row r="858" spans="4:4" s="45" customFormat="1" x14ac:dyDescent="0.15">
      <c r="D858" s="60"/>
    </row>
    <row r="859" spans="4:4" s="45" customFormat="1" x14ac:dyDescent="0.15">
      <c r="D859" s="60"/>
    </row>
    <row r="860" spans="4:4" s="45" customFormat="1" x14ac:dyDescent="0.15">
      <c r="D860" s="60"/>
    </row>
    <row r="861" spans="4:4" s="45" customFormat="1" x14ac:dyDescent="0.15">
      <c r="D861" s="60"/>
    </row>
    <row r="862" spans="4:4" s="45" customFormat="1" x14ac:dyDescent="0.15">
      <c r="D862" s="60"/>
    </row>
    <row r="863" spans="4:4" s="45" customFormat="1" x14ac:dyDescent="0.15">
      <c r="D863" s="60"/>
    </row>
    <row r="864" spans="4:4" s="45" customFormat="1" x14ac:dyDescent="0.15">
      <c r="D864" s="60"/>
    </row>
    <row r="865" spans="4:4" s="45" customFormat="1" x14ac:dyDescent="0.15">
      <c r="D865" s="60"/>
    </row>
    <row r="866" spans="4:4" s="45" customFormat="1" x14ac:dyDescent="0.15">
      <c r="D866" s="60"/>
    </row>
    <row r="867" spans="4:4" s="45" customFormat="1" x14ac:dyDescent="0.15">
      <c r="D867" s="60"/>
    </row>
    <row r="868" spans="4:4" s="45" customFormat="1" x14ac:dyDescent="0.15">
      <c r="D868" s="60"/>
    </row>
    <row r="869" spans="4:4" s="45" customFormat="1" x14ac:dyDescent="0.15">
      <c r="D869" s="60"/>
    </row>
    <row r="870" spans="4:4" s="45" customFormat="1" x14ac:dyDescent="0.15">
      <c r="D870" s="60"/>
    </row>
    <row r="871" spans="4:4" s="45" customFormat="1" x14ac:dyDescent="0.15">
      <c r="D871" s="60"/>
    </row>
    <row r="872" spans="4:4" s="45" customFormat="1" x14ac:dyDescent="0.15">
      <c r="D872" s="60"/>
    </row>
    <row r="873" spans="4:4" s="45" customFormat="1" x14ac:dyDescent="0.15">
      <c r="D873" s="60"/>
    </row>
    <row r="874" spans="4:4" s="45" customFormat="1" x14ac:dyDescent="0.15">
      <c r="D874" s="60"/>
    </row>
    <row r="875" spans="4:4" s="45" customFormat="1" x14ac:dyDescent="0.15">
      <c r="D875" s="60"/>
    </row>
    <row r="876" spans="4:4" s="45" customFormat="1" x14ac:dyDescent="0.15">
      <c r="D876" s="60"/>
    </row>
    <row r="877" spans="4:4" s="45" customFormat="1" x14ac:dyDescent="0.15">
      <c r="D877" s="60"/>
    </row>
    <row r="878" spans="4:4" s="45" customFormat="1" x14ac:dyDescent="0.15">
      <c r="D878" s="60"/>
    </row>
    <row r="879" spans="4:4" s="45" customFormat="1" x14ac:dyDescent="0.15">
      <c r="D879" s="60"/>
    </row>
    <row r="880" spans="4:4" s="45" customFormat="1" x14ac:dyDescent="0.15">
      <c r="D880" s="60"/>
    </row>
    <row r="881" spans="4:4" s="45" customFormat="1" x14ac:dyDescent="0.15">
      <c r="D881" s="60"/>
    </row>
    <row r="882" spans="4:4" s="45" customFormat="1" x14ac:dyDescent="0.15">
      <c r="D882" s="60"/>
    </row>
    <row r="883" spans="4:4" s="45" customFormat="1" x14ac:dyDescent="0.15">
      <c r="D883" s="60"/>
    </row>
    <row r="884" spans="4:4" s="45" customFormat="1" x14ac:dyDescent="0.15">
      <c r="D884" s="60"/>
    </row>
    <row r="885" spans="4:4" s="45" customFormat="1" x14ac:dyDescent="0.15">
      <c r="D885" s="60"/>
    </row>
    <row r="886" spans="4:4" s="45" customFormat="1" x14ac:dyDescent="0.15">
      <c r="D886" s="60"/>
    </row>
    <row r="887" spans="4:4" s="45" customFormat="1" x14ac:dyDescent="0.15">
      <c r="D887" s="60"/>
    </row>
    <row r="888" spans="4:4" s="45" customFormat="1" x14ac:dyDescent="0.15">
      <c r="D888" s="60"/>
    </row>
    <row r="889" spans="4:4" s="45" customFormat="1" x14ac:dyDescent="0.15">
      <c r="D889" s="60"/>
    </row>
    <row r="890" spans="4:4" s="45" customFormat="1" x14ac:dyDescent="0.15">
      <c r="D890" s="60"/>
    </row>
    <row r="891" spans="4:4" s="45" customFormat="1" x14ac:dyDescent="0.15">
      <c r="D891" s="60"/>
    </row>
    <row r="892" spans="4:4" s="45" customFormat="1" x14ac:dyDescent="0.15">
      <c r="D892" s="60"/>
    </row>
    <row r="893" spans="4:4" s="45" customFormat="1" x14ac:dyDescent="0.15">
      <c r="D893" s="60"/>
    </row>
    <row r="894" spans="4:4" s="45" customFormat="1" x14ac:dyDescent="0.15">
      <c r="D894" s="60"/>
    </row>
    <row r="895" spans="4:4" s="45" customFormat="1" x14ac:dyDescent="0.15">
      <c r="D895" s="60"/>
    </row>
    <row r="896" spans="4:4" s="45" customFormat="1" x14ac:dyDescent="0.15">
      <c r="D896" s="60"/>
    </row>
    <row r="897" spans="4:4" s="45" customFormat="1" x14ac:dyDescent="0.15">
      <c r="D897" s="60"/>
    </row>
    <row r="898" spans="4:4" s="45" customFormat="1" x14ac:dyDescent="0.15">
      <c r="D898" s="60"/>
    </row>
    <row r="899" spans="4:4" s="45" customFormat="1" x14ac:dyDescent="0.15">
      <c r="D899" s="60"/>
    </row>
    <row r="900" spans="4:4" s="45" customFormat="1" x14ac:dyDescent="0.15">
      <c r="D900" s="60"/>
    </row>
    <row r="901" spans="4:4" s="45" customFormat="1" x14ac:dyDescent="0.15">
      <c r="D901" s="60"/>
    </row>
    <row r="902" spans="4:4" s="45" customFormat="1" x14ac:dyDescent="0.15">
      <c r="D902" s="60"/>
    </row>
    <row r="903" spans="4:4" s="45" customFormat="1" x14ac:dyDescent="0.15">
      <c r="D903" s="60"/>
    </row>
    <row r="904" spans="4:4" s="45" customFormat="1" x14ac:dyDescent="0.15">
      <c r="D904" s="60"/>
    </row>
    <row r="905" spans="4:4" s="45" customFormat="1" x14ac:dyDescent="0.15">
      <c r="D905" s="60"/>
    </row>
    <row r="906" spans="4:4" s="45" customFormat="1" x14ac:dyDescent="0.15">
      <c r="D906" s="60"/>
    </row>
    <row r="907" spans="4:4" s="45" customFormat="1" x14ac:dyDescent="0.15">
      <c r="D907" s="60"/>
    </row>
    <row r="908" spans="4:4" s="45" customFormat="1" x14ac:dyDescent="0.15">
      <c r="D908" s="60"/>
    </row>
    <row r="909" spans="4:4" s="45" customFormat="1" x14ac:dyDescent="0.15">
      <c r="D909" s="60"/>
    </row>
    <row r="910" spans="4:4" s="45" customFormat="1" x14ac:dyDescent="0.15">
      <c r="D910" s="60"/>
    </row>
    <row r="911" spans="4:4" s="45" customFormat="1" x14ac:dyDescent="0.15">
      <c r="D911" s="60"/>
    </row>
    <row r="912" spans="4:4" s="45" customFormat="1" x14ac:dyDescent="0.15">
      <c r="D912" s="60"/>
    </row>
    <row r="913" spans="4:4" s="45" customFormat="1" x14ac:dyDescent="0.15">
      <c r="D913" s="60"/>
    </row>
    <row r="914" spans="4:4" s="45" customFormat="1" x14ac:dyDescent="0.15">
      <c r="D914" s="60"/>
    </row>
    <row r="915" spans="4:4" s="45" customFormat="1" x14ac:dyDescent="0.15">
      <c r="D915" s="60"/>
    </row>
    <row r="916" spans="4:4" s="45" customFormat="1" x14ac:dyDescent="0.15">
      <c r="D916" s="60"/>
    </row>
    <row r="917" spans="4:4" s="45" customFormat="1" x14ac:dyDescent="0.15">
      <c r="D917" s="60"/>
    </row>
    <row r="918" spans="4:4" s="45" customFormat="1" x14ac:dyDescent="0.15">
      <c r="D918" s="60"/>
    </row>
    <row r="919" spans="4:4" s="45" customFormat="1" x14ac:dyDescent="0.15">
      <c r="D919" s="60"/>
    </row>
    <row r="920" spans="4:4" s="45" customFormat="1" x14ac:dyDescent="0.15">
      <c r="D920" s="60"/>
    </row>
    <row r="921" spans="4:4" s="45" customFormat="1" x14ac:dyDescent="0.15">
      <c r="D921" s="60"/>
    </row>
    <row r="922" spans="4:4" s="45" customFormat="1" x14ac:dyDescent="0.15">
      <c r="D922" s="60"/>
    </row>
    <row r="923" spans="4:4" s="45" customFormat="1" x14ac:dyDescent="0.15">
      <c r="D923" s="60"/>
    </row>
    <row r="924" spans="4:4" s="45" customFormat="1" x14ac:dyDescent="0.15">
      <c r="D924" s="60"/>
    </row>
    <row r="925" spans="4:4" s="45" customFormat="1" x14ac:dyDescent="0.15">
      <c r="D925" s="60"/>
    </row>
    <row r="926" spans="4:4" s="45" customFormat="1" x14ac:dyDescent="0.15">
      <c r="D926" s="60"/>
    </row>
    <row r="927" spans="4:4" s="45" customFormat="1" x14ac:dyDescent="0.15">
      <c r="D927" s="60"/>
    </row>
    <row r="928" spans="4:4" s="45" customFormat="1" x14ac:dyDescent="0.15">
      <c r="D928" s="60"/>
    </row>
    <row r="929" spans="4:4" s="45" customFormat="1" x14ac:dyDescent="0.15">
      <c r="D929" s="60"/>
    </row>
    <row r="930" spans="4:4" s="45" customFormat="1" x14ac:dyDescent="0.15">
      <c r="D930" s="60"/>
    </row>
    <row r="931" spans="4:4" s="45" customFormat="1" x14ac:dyDescent="0.15">
      <c r="D931" s="60"/>
    </row>
    <row r="932" spans="4:4" s="45" customFormat="1" x14ac:dyDescent="0.15">
      <c r="D932" s="60"/>
    </row>
    <row r="933" spans="4:4" s="45" customFormat="1" x14ac:dyDescent="0.15">
      <c r="D933" s="60"/>
    </row>
    <row r="934" spans="4:4" s="45" customFormat="1" x14ac:dyDescent="0.15">
      <c r="D934" s="60"/>
    </row>
    <row r="935" spans="4:4" s="45" customFormat="1" x14ac:dyDescent="0.15">
      <c r="D935" s="60"/>
    </row>
    <row r="936" spans="4:4" s="45" customFormat="1" x14ac:dyDescent="0.15">
      <c r="D936" s="60"/>
    </row>
    <row r="937" spans="4:4" s="45" customFormat="1" x14ac:dyDescent="0.15">
      <c r="D937" s="60"/>
    </row>
    <row r="938" spans="4:4" s="45" customFormat="1" x14ac:dyDescent="0.15">
      <c r="D938" s="60"/>
    </row>
    <row r="939" spans="4:4" s="45" customFormat="1" x14ac:dyDescent="0.15">
      <c r="D939" s="60"/>
    </row>
    <row r="940" spans="4:4" s="45" customFormat="1" x14ac:dyDescent="0.15">
      <c r="D940" s="60"/>
    </row>
    <row r="941" spans="4:4" s="45" customFormat="1" x14ac:dyDescent="0.15">
      <c r="D941" s="60"/>
    </row>
    <row r="942" spans="4:4" s="45" customFormat="1" x14ac:dyDescent="0.15">
      <c r="D942" s="60"/>
    </row>
    <row r="943" spans="4:4" s="45" customFormat="1" x14ac:dyDescent="0.15">
      <c r="D943" s="60"/>
    </row>
    <row r="944" spans="4:4" s="45" customFormat="1" x14ac:dyDescent="0.15">
      <c r="D944" s="60"/>
    </row>
    <row r="945" spans="4:4" s="45" customFormat="1" x14ac:dyDescent="0.15">
      <c r="D945" s="60"/>
    </row>
    <row r="946" spans="4:4" s="45" customFormat="1" x14ac:dyDescent="0.15">
      <c r="D946" s="60"/>
    </row>
    <row r="947" spans="4:4" s="45" customFormat="1" x14ac:dyDescent="0.15">
      <c r="D947" s="60"/>
    </row>
    <row r="948" spans="4:4" s="45" customFormat="1" x14ac:dyDescent="0.15">
      <c r="D948" s="60"/>
    </row>
    <row r="949" spans="4:4" s="45" customFormat="1" x14ac:dyDescent="0.15">
      <c r="D949" s="60"/>
    </row>
    <row r="950" spans="4:4" s="45" customFormat="1" x14ac:dyDescent="0.15">
      <c r="D950" s="60"/>
    </row>
    <row r="951" spans="4:4" s="45" customFormat="1" x14ac:dyDescent="0.15">
      <c r="D951" s="60"/>
    </row>
    <row r="952" spans="4:4" s="45" customFormat="1" x14ac:dyDescent="0.15">
      <c r="D952" s="60"/>
    </row>
    <row r="953" spans="4:4" s="45" customFormat="1" x14ac:dyDescent="0.15">
      <c r="D953" s="60"/>
    </row>
    <row r="954" spans="4:4" s="45" customFormat="1" x14ac:dyDescent="0.15">
      <c r="D954" s="60"/>
    </row>
    <row r="955" spans="4:4" s="45" customFormat="1" x14ac:dyDescent="0.15">
      <c r="D955" s="60"/>
    </row>
    <row r="956" spans="4:4" s="45" customFormat="1" x14ac:dyDescent="0.15">
      <c r="D956" s="60"/>
    </row>
    <row r="957" spans="4:4" s="45" customFormat="1" x14ac:dyDescent="0.15">
      <c r="D957" s="60"/>
    </row>
    <row r="958" spans="4:4" s="45" customFormat="1" x14ac:dyDescent="0.15">
      <c r="D958" s="60"/>
    </row>
    <row r="959" spans="4:4" s="45" customFormat="1" x14ac:dyDescent="0.15">
      <c r="D959" s="60"/>
    </row>
    <row r="960" spans="4:4" s="45" customFormat="1" x14ac:dyDescent="0.15">
      <c r="D960" s="60"/>
    </row>
    <row r="961" spans="4:4" s="45" customFormat="1" x14ac:dyDescent="0.15">
      <c r="D961" s="60"/>
    </row>
    <row r="962" spans="4:4" s="45" customFormat="1" x14ac:dyDescent="0.15">
      <c r="D962" s="60"/>
    </row>
    <row r="963" spans="4:4" s="45" customFormat="1" x14ac:dyDescent="0.15">
      <c r="D963" s="60"/>
    </row>
    <row r="964" spans="4:4" s="45" customFormat="1" x14ac:dyDescent="0.15">
      <c r="D964" s="60"/>
    </row>
    <row r="965" spans="4:4" s="45" customFormat="1" x14ac:dyDescent="0.15">
      <c r="D965" s="60"/>
    </row>
    <row r="966" spans="4:4" s="45" customFormat="1" x14ac:dyDescent="0.15">
      <c r="D966" s="60"/>
    </row>
    <row r="967" spans="4:4" s="45" customFormat="1" x14ac:dyDescent="0.15">
      <c r="D967" s="60"/>
    </row>
    <row r="968" spans="4:4" s="45" customFormat="1" x14ac:dyDescent="0.15">
      <c r="D968" s="60"/>
    </row>
    <row r="969" spans="4:4" s="45" customFormat="1" x14ac:dyDescent="0.15">
      <c r="D969" s="60"/>
    </row>
    <row r="970" spans="4:4" s="45" customFormat="1" x14ac:dyDescent="0.15">
      <c r="D970" s="60"/>
    </row>
    <row r="971" spans="4:4" s="45" customFormat="1" x14ac:dyDescent="0.15">
      <c r="D971" s="60"/>
    </row>
    <row r="972" spans="4:4" s="45" customFormat="1" x14ac:dyDescent="0.15">
      <c r="D972" s="60"/>
    </row>
    <row r="973" spans="4:4" s="45" customFormat="1" x14ac:dyDescent="0.15">
      <c r="D973" s="60"/>
    </row>
    <row r="974" spans="4:4" s="45" customFormat="1" x14ac:dyDescent="0.15">
      <c r="D974" s="60"/>
    </row>
    <row r="975" spans="4:4" s="45" customFormat="1" x14ac:dyDescent="0.15">
      <c r="D975" s="60"/>
    </row>
    <row r="976" spans="4:4" s="45" customFormat="1" x14ac:dyDescent="0.15">
      <c r="D976" s="60"/>
    </row>
    <row r="977" spans="4:4" s="45" customFormat="1" x14ac:dyDescent="0.15">
      <c r="D977" s="60"/>
    </row>
    <row r="978" spans="4:4" s="45" customFormat="1" x14ac:dyDescent="0.15">
      <c r="D978" s="60"/>
    </row>
    <row r="979" spans="4:4" s="45" customFormat="1" x14ac:dyDescent="0.15">
      <c r="D979" s="60"/>
    </row>
    <row r="980" spans="4:4" s="45" customFormat="1" x14ac:dyDescent="0.15">
      <c r="D980" s="60"/>
    </row>
    <row r="981" spans="4:4" s="45" customFormat="1" x14ac:dyDescent="0.15">
      <c r="D981" s="60"/>
    </row>
    <row r="982" spans="4:4" s="45" customFormat="1" x14ac:dyDescent="0.15">
      <c r="D982" s="60"/>
    </row>
    <row r="983" spans="4:4" s="45" customFormat="1" x14ac:dyDescent="0.15">
      <c r="D983" s="60"/>
    </row>
    <row r="984" spans="4:4" s="45" customFormat="1" x14ac:dyDescent="0.15">
      <c r="D984" s="60"/>
    </row>
    <row r="985" spans="4:4" s="45" customFormat="1" x14ac:dyDescent="0.15">
      <c r="D985" s="60"/>
    </row>
    <row r="986" spans="4:4" s="45" customFormat="1" x14ac:dyDescent="0.15">
      <c r="D986" s="60"/>
    </row>
    <row r="987" spans="4:4" s="45" customFormat="1" x14ac:dyDescent="0.15">
      <c r="D987" s="60"/>
    </row>
    <row r="988" spans="4:4" s="45" customFormat="1" x14ac:dyDescent="0.15">
      <c r="D988" s="60"/>
    </row>
    <row r="989" spans="4:4" s="45" customFormat="1" x14ac:dyDescent="0.15">
      <c r="D989" s="60"/>
    </row>
    <row r="990" spans="4:4" s="45" customFormat="1" x14ac:dyDescent="0.15">
      <c r="D990" s="60"/>
    </row>
    <row r="991" spans="4:4" s="45" customFormat="1" x14ac:dyDescent="0.15">
      <c r="D991" s="60"/>
    </row>
    <row r="992" spans="4:4" s="45" customFormat="1" x14ac:dyDescent="0.15">
      <c r="D992" s="60"/>
    </row>
    <row r="993" spans="4:4" s="45" customFormat="1" x14ac:dyDescent="0.15">
      <c r="D993" s="60"/>
    </row>
    <row r="994" spans="4:4" s="45" customFormat="1" x14ac:dyDescent="0.15">
      <c r="D994" s="60"/>
    </row>
    <row r="995" spans="4:4" s="45" customFormat="1" x14ac:dyDescent="0.15">
      <c r="D995" s="60"/>
    </row>
    <row r="996" spans="4:4" s="45" customFormat="1" x14ac:dyDescent="0.15">
      <c r="D996" s="60"/>
    </row>
    <row r="997" spans="4:4" s="45" customFormat="1" x14ac:dyDescent="0.15">
      <c r="D997" s="60"/>
    </row>
    <row r="998" spans="4:4" s="45" customFormat="1" x14ac:dyDescent="0.15">
      <c r="D998" s="60"/>
    </row>
    <row r="999" spans="4:4" s="45" customFormat="1" x14ac:dyDescent="0.15">
      <c r="D999" s="60"/>
    </row>
    <row r="1000" spans="4:4" s="45" customFormat="1" x14ac:dyDescent="0.15">
      <c r="D1000" s="60"/>
    </row>
    <row r="1001" spans="4:4" s="45" customFormat="1" x14ac:dyDescent="0.15">
      <c r="D1001" s="60"/>
    </row>
    <row r="1002" spans="4:4" s="45" customFormat="1" x14ac:dyDescent="0.15">
      <c r="D1002" s="60"/>
    </row>
    <row r="1003" spans="4:4" s="45" customFormat="1" x14ac:dyDescent="0.15">
      <c r="D1003" s="60"/>
    </row>
    <row r="1004" spans="4:4" s="45" customFormat="1" x14ac:dyDescent="0.15">
      <c r="D1004" s="60"/>
    </row>
    <row r="1005" spans="4:4" s="45" customFormat="1" x14ac:dyDescent="0.15">
      <c r="D1005" s="60"/>
    </row>
    <row r="1006" spans="4:4" s="45" customFormat="1" x14ac:dyDescent="0.15">
      <c r="D1006" s="60"/>
    </row>
    <row r="1007" spans="4:4" s="45" customFormat="1" x14ac:dyDescent="0.15">
      <c r="D1007" s="60"/>
    </row>
    <row r="1008" spans="4:4" s="45" customFormat="1" x14ac:dyDescent="0.15">
      <c r="D1008" s="60"/>
    </row>
    <row r="1009" spans="4:4" s="45" customFormat="1" x14ac:dyDescent="0.15">
      <c r="D1009" s="60"/>
    </row>
    <row r="1010" spans="4:4" s="45" customFormat="1" x14ac:dyDescent="0.15">
      <c r="D1010" s="60"/>
    </row>
    <row r="1011" spans="4:4" s="45" customFormat="1" x14ac:dyDescent="0.15">
      <c r="D1011" s="60"/>
    </row>
    <row r="1012" spans="4:4" s="45" customFormat="1" x14ac:dyDescent="0.15">
      <c r="D1012" s="60"/>
    </row>
    <row r="1013" spans="4:4" s="45" customFormat="1" x14ac:dyDescent="0.15">
      <c r="D1013" s="60"/>
    </row>
    <row r="1014" spans="4:4" s="45" customFormat="1" x14ac:dyDescent="0.15">
      <c r="D1014" s="60"/>
    </row>
    <row r="1015" spans="4:4" s="45" customFormat="1" x14ac:dyDescent="0.15">
      <c r="D1015" s="60"/>
    </row>
    <row r="1016" spans="4:4" s="45" customFormat="1" x14ac:dyDescent="0.15">
      <c r="D1016" s="60"/>
    </row>
    <row r="1017" spans="4:4" s="45" customFormat="1" x14ac:dyDescent="0.15">
      <c r="D1017" s="60"/>
    </row>
    <row r="1018" spans="4:4" s="45" customFormat="1" x14ac:dyDescent="0.15">
      <c r="D1018" s="60"/>
    </row>
    <row r="1019" spans="4:4" s="45" customFormat="1" x14ac:dyDescent="0.15">
      <c r="D1019" s="60"/>
    </row>
    <row r="1020" spans="4:4" s="45" customFormat="1" x14ac:dyDescent="0.15">
      <c r="D1020" s="60"/>
    </row>
    <row r="1021" spans="4:4" s="45" customFormat="1" x14ac:dyDescent="0.15">
      <c r="D1021" s="60"/>
    </row>
    <row r="1022" spans="4:4" s="45" customFormat="1" x14ac:dyDescent="0.15">
      <c r="D1022" s="60"/>
    </row>
    <row r="1023" spans="4:4" s="45" customFormat="1" x14ac:dyDescent="0.15">
      <c r="D1023" s="60"/>
    </row>
    <row r="1024" spans="4:4" s="45" customFormat="1" x14ac:dyDescent="0.15">
      <c r="D1024" s="60"/>
    </row>
    <row r="1025" spans="4:4" s="45" customFormat="1" x14ac:dyDescent="0.15">
      <c r="D1025" s="60"/>
    </row>
    <row r="1026" spans="4:4" s="45" customFormat="1" x14ac:dyDescent="0.15">
      <c r="D1026" s="60"/>
    </row>
    <row r="1027" spans="4:4" s="45" customFormat="1" x14ac:dyDescent="0.15">
      <c r="D1027" s="60"/>
    </row>
    <row r="1028" spans="4:4" s="45" customFormat="1" x14ac:dyDescent="0.15">
      <c r="D1028" s="60"/>
    </row>
    <row r="1029" spans="4:4" s="45" customFormat="1" x14ac:dyDescent="0.15">
      <c r="D1029" s="60"/>
    </row>
    <row r="1030" spans="4:4" s="45" customFormat="1" x14ac:dyDescent="0.15">
      <c r="D1030" s="60"/>
    </row>
    <row r="1031" spans="4:4" s="45" customFormat="1" x14ac:dyDescent="0.15">
      <c r="D1031" s="60"/>
    </row>
    <row r="1032" spans="4:4" s="45" customFormat="1" x14ac:dyDescent="0.15">
      <c r="D1032" s="60"/>
    </row>
    <row r="1033" spans="4:4" s="45" customFormat="1" x14ac:dyDescent="0.15">
      <c r="D1033" s="60"/>
    </row>
    <row r="1034" spans="4:4" s="45" customFormat="1" x14ac:dyDescent="0.15">
      <c r="D1034" s="60"/>
    </row>
    <row r="1035" spans="4:4" s="45" customFormat="1" x14ac:dyDescent="0.15">
      <c r="D1035" s="60"/>
    </row>
    <row r="1036" spans="4:4" s="45" customFormat="1" x14ac:dyDescent="0.15">
      <c r="D1036" s="60"/>
    </row>
    <row r="1037" spans="4:4" s="45" customFormat="1" x14ac:dyDescent="0.15">
      <c r="D1037" s="60"/>
    </row>
    <row r="1038" spans="4:4" s="45" customFormat="1" x14ac:dyDescent="0.15">
      <c r="D1038" s="60"/>
    </row>
    <row r="1039" spans="4:4" s="45" customFormat="1" x14ac:dyDescent="0.15">
      <c r="D1039" s="60"/>
    </row>
    <row r="1040" spans="4:4" s="45" customFormat="1" x14ac:dyDescent="0.15">
      <c r="D1040" s="60"/>
    </row>
    <row r="1041" spans="4:4" s="45" customFormat="1" x14ac:dyDescent="0.15">
      <c r="D1041" s="60"/>
    </row>
    <row r="1042" spans="4:4" s="45" customFormat="1" x14ac:dyDescent="0.15">
      <c r="D1042" s="60"/>
    </row>
    <row r="1043" spans="4:4" s="45" customFormat="1" x14ac:dyDescent="0.15">
      <c r="D1043" s="60"/>
    </row>
    <row r="1044" spans="4:4" s="45" customFormat="1" x14ac:dyDescent="0.15">
      <c r="D1044" s="60"/>
    </row>
    <row r="1045" spans="4:4" s="45" customFormat="1" x14ac:dyDescent="0.15">
      <c r="D1045" s="60"/>
    </row>
    <row r="1046" spans="4:4" s="45" customFormat="1" x14ac:dyDescent="0.15">
      <c r="D1046" s="60"/>
    </row>
    <row r="1047" spans="4:4" s="45" customFormat="1" x14ac:dyDescent="0.15">
      <c r="D1047" s="60"/>
    </row>
    <row r="1048" spans="4:4" s="45" customFormat="1" x14ac:dyDescent="0.15">
      <c r="D1048" s="60"/>
    </row>
    <row r="1049" spans="4:4" s="45" customFormat="1" x14ac:dyDescent="0.15">
      <c r="D1049" s="60"/>
    </row>
    <row r="1050" spans="4:4" s="45" customFormat="1" x14ac:dyDescent="0.15">
      <c r="D1050" s="60"/>
    </row>
    <row r="1051" spans="4:4" s="45" customFormat="1" x14ac:dyDescent="0.15">
      <c r="D1051" s="60"/>
    </row>
    <row r="1052" spans="4:4" s="45" customFormat="1" x14ac:dyDescent="0.15">
      <c r="D1052" s="60"/>
    </row>
    <row r="1053" spans="4:4" s="45" customFormat="1" x14ac:dyDescent="0.15">
      <c r="D1053" s="60"/>
    </row>
    <row r="1054" spans="4:4" s="45" customFormat="1" x14ac:dyDescent="0.15">
      <c r="D1054" s="60"/>
    </row>
    <row r="1055" spans="4:4" s="45" customFormat="1" x14ac:dyDescent="0.15">
      <c r="D1055" s="60"/>
    </row>
    <row r="1056" spans="4:4" s="45" customFormat="1" x14ac:dyDescent="0.15">
      <c r="D1056" s="60"/>
    </row>
    <row r="1057" spans="4:4" s="45" customFormat="1" x14ac:dyDescent="0.15">
      <c r="D1057" s="60"/>
    </row>
    <row r="1058" spans="4:4" s="45" customFormat="1" x14ac:dyDescent="0.15">
      <c r="D1058" s="60"/>
    </row>
    <row r="1059" spans="4:4" s="45" customFormat="1" x14ac:dyDescent="0.15">
      <c r="D1059" s="60"/>
    </row>
    <row r="1060" spans="4:4" s="45" customFormat="1" x14ac:dyDescent="0.15">
      <c r="D1060" s="60"/>
    </row>
    <row r="1061" spans="4:4" s="45" customFormat="1" x14ac:dyDescent="0.15">
      <c r="D1061" s="60"/>
    </row>
    <row r="1062" spans="4:4" s="45" customFormat="1" x14ac:dyDescent="0.15">
      <c r="D1062" s="60"/>
    </row>
    <row r="1063" spans="4:4" s="45" customFormat="1" x14ac:dyDescent="0.15">
      <c r="D1063" s="60"/>
    </row>
    <row r="1064" spans="4:4" s="45" customFormat="1" x14ac:dyDescent="0.15">
      <c r="D1064" s="60"/>
    </row>
    <row r="1065" spans="4:4" s="45" customFormat="1" x14ac:dyDescent="0.15">
      <c r="D1065" s="60"/>
    </row>
    <row r="1066" spans="4:4" s="45" customFormat="1" x14ac:dyDescent="0.15">
      <c r="D1066" s="60"/>
    </row>
    <row r="1067" spans="4:4" s="45" customFormat="1" x14ac:dyDescent="0.15">
      <c r="D1067" s="60"/>
    </row>
    <row r="1068" spans="4:4" s="45" customFormat="1" x14ac:dyDescent="0.15">
      <c r="D1068" s="60"/>
    </row>
    <row r="1069" spans="4:4" s="45" customFormat="1" x14ac:dyDescent="0.15">
      <c r="D1069" s="60"/>
    </row>
    <row r="1070" spans="4:4" s="45" customFormat="1" x14ac:dyDescent="0.15">
      <c r="D1070" s="60"/>
    </row>
    <row r="1071" spans="4:4" s="45" customFormat="1" x14ac:dyDescent="0.15">
      <c r="D1071" s="60"/>
    </row>
    <row r="1072" spans="4:4" s="45" customFormat="1" x14ac:dyDescent="0.15">
      <c r="D1072" s="60"/>
    </row>
    <row r="1073" spans="4:4" s="45" customFormat="1" x14ac:dyDescent="0.15">
      <c r="D1073" s="60"/>
    </row>
    <row r="1074" spans="4:4" s="45" customFormat="1" x14ac:dyDescent="0.15">
      <c r="D1074" s="60"/>
    </row>
    <row r="1075" spans="4:4" s="45" customFormat="1" x14ac:dyDescent="0.15">
      <c r="D1075" s="60"/>
    </row>
    <row r="1076" spans="4:4" s="45" customFormat="1" x14ac:dyDescent="0.15">
      <c r="D1076" s="60"/>
    </row>
    <row r="1077" spans="4:4" s="45" customFormat="1" x14ac:dyDescent="0.15">
      <c r="D1077" s="60"/>
    </row>
    <row r="1078" spans="4:4" s="45" customFormat="1" x14ac:dyDescent="0.15">
      <c r="D1078" s="60"/>
    </row>
    <row r="1079" spans="4:4" s="45" customFormat="1" x14ac:dyDescent="0.15">
      <c r="D1079" s="60"/>
    </row>
    <row r="1080" spans="4:4" s="45" customFormat="1" x14ac:dyDescent="0.15">
      <c r="D1080" s="60"/>
    </row>
    <row r="1081" spans="4:4" s="45" customFormat="1" x14ac:dyDescent="0.15">
      <c r="D1081" s="60"/>
    </row>
    <row r="1082" spans="4:4" s="45" customFormat="1" x14ac:dyDescent="0.15">
      <c r="D1082" s="60"/>
    </row>
    <row r="1083" spans="4:4" s="45" customFormat="1" x14ac:dyDescent="0.15">
      <c r="D1083" s="60"/>
    </row>
    <row r="1084" spans="4:4" s="45" customFormat="1" x14ac:dyDescent="0.15">
      <c r="D1084" s="60"/>
    </row>
    <row r="1085" spans="4:4" s="45" customFormat="1" x14ac:dyDescent="0.15">
      <c r="D1085" s="60"/>
    </row>
    <row r="1086" spans="4:4" s="45" customFormat="1" x14ac:dyDescent="0.15">
      <c r="D1086" s="60"/>
    </row>
    <row r="1087" spans="4:4" s="45" customFormat="1" x14ac:dyDescent="0.15">
      <c r="D1087" s="60"/>
    </row>
    <row r="1088" spans="4:4" s="45" customFormat="1" x14ac:dyDescent="0.15">
      <c r="D1088" s="60"/>
    </row>
    <row r="1089" spans="4:4" s="45" customFormat="1" x14ac:dyDescent="0.15">
      <c r="D1089" s="60"/>
    </row>
    <row r="1090" spans="4:4" s="45" customFormat="1" x14ac:dyDescent="0.15">
      <c r="D1090" s="60"/>
    </row>
    <row r="1091" spans="4:4" s="45" customFormat="1" x14ac:dyDescent="0.15">
      <c r="D1091" s="60"/>
    </row>
    <row r="1092" spans="4:4" s="45" customFormat="1" x14ac:dyDescent="0.15">
      <c r="D1092" s="60"/>
    </row>
    <row r="1093" spans="4:4" s="45" customFormat="1" x14ac:dyDescent="0.15">
      <c r="D1093" s="60"/>
    </row>
    <row r="1094" spans="4:4" s="45" customFormat="1" x14ac:dyDescent="0.15">
      <c r="D1094" s="60"/>
    </row>
    <row r="1095" spans="4:4" s="45" customFormat="1" x14ac:dyDescent="0.15">
      <c r="D1095" s="60"/>
    </row>
    <row r="1096" spans="4:4" s="45" customFormat="1" x14ac:dyDescent="0.15">
      <c r="D1096" s="60"/>
    </row>
    <row r="1097" spans="4:4" s="45" customFormat="1" x14ac:dyDescent="0.15">
      <c r="D1097" s="60"/>
    </row>
    <row r="1098" spans="4:4" s="45" customFormat="1" x14ac:dyDescent="0.15">
      <c r="D1098" s="60"/>
    </row>
    <row r="1099" spans="4:4" s="45" customFormat="1" x14ac:dyDescent="0.15">
      <c r="D1099" s="60"/>
    </row>
    <row r="1100" spans="4:4" s="45" customFormat="1" x14ac:dyDescent="0.15">
      <c r="D1100" s="60"/>
    </row>
    <row r="1101" spans="4:4" s="45" customFormat="1" x14ac:dyDescent="0.15">
      <c r="D1101" s="60"/>
    </row>
    <row r="1102" spans="4:4" s="45" customFormat="1" x14ac:dyDescent="0.15">
      <c r="D1102" s="60"/>
    </row>
    <row r="1103" spans="4:4" s="45" customFormat="1" x14ac:dyDescent="0.15">
      <c r="D1103" s="60"/>
    </row>
    <row r="1104" spans="4:4" s="45" customFormat="1" x14ac:dyDescent="0.15">
      <c r="D1104" s="60"/>
    </row>
    <row r="1105" spans="4:4" s="45" customFormat="1" x14ac:dyDescent="0.15">
      <c r="D1105" s="60"/>
    </row>
    <row r="1106" spans="4:4" s="45" customFormat="1" x14ac:dyDescent="0.15">
      <c r="D1106" s="60"/>
    </row>
    <row r="1107" spans="4:4" s="45" customFormat="1" x14ac:dyDescent="0.15">
      <c r="D1107" s="60"/>
    </row>
    <row r="1108" spans="4:4" s="45" customFormat="1" x14ac:dyDescent="0.15">
      <c r="D1108" s="60"/>
    </row>
    <row r="1109" spans="4:4" s="45" customFormat="1" x14ac:dyDescent="0.15">
      <c r="D1109" s="60"/>
    </row>
    <row r="1110" spans="4:4" s="45" customFormat="1" x14ac:dyDescent="0.15">
      <c r="D1110" s="60"/>
    </row>
    <row r="1111" spans="4:4" s="45" customFormat="1" x14ac:dyDescent="0.15">
      <c r="D1111" s="60"/>
    </row>
    <row r="1112" spans="4:4" s="45" customFormat="1" x14ac:dyDescent="0.15">
      <c r="D1112" s="60"/>
    </row>
    <row r="1113" spans="4:4" s="45" customFormat="1" x14ac:dyDescent="0.15">
      <c r="D1113" s="60"/>
    </row>
    <row r="1114" spans="4:4" s="45" customFormat="1" x14ac:dyDescent="0.15">
      <c r="D1114" s="60"/>
    </row>
    <row r="1115" spans="4:4" s="45" customFormat="1" x14ac:dyDescent="0.15">
      <c r="D1115" s="60"/>
    </row>
    <row r="1116" spans="4:4" s="45" customFormat="1" x14ac:dyDescent="0.15">
      <c r="D1116" s="60"/>
    </row>
    <row r="1117" spans="4:4" s="45" customFormat="1" x14ac:dyDescent="0.15">
      <c r="D1117" s="60"/>
    </row>
    <row r="1118" spans="4:4" s="45" customFormat="1" x14ac:dyDescent="0.15">
      <c r="D1118" s="60"/>
    </row>
    <row r="1119" spans="4:4" s="45" customFormat="1" x14ac:dyDescent="0.15">
      <c r="D1119" s="60"/>
    </row>
    <row r="1120" spans="4:4" s="45" customFormat="1" x14ac:dyDescent="0.15">
      <c r="D1120" s="60"/>
    </row>
    <row r="1121" spans="4:4" s="45" customFormat="1" x14ac:dyDescent="0.15">
      <c r="D1121" s="60"/>
    </row>
    <row r="1122" spans="4:4" s="45" customFormat="1" x14ac:dyDescent="0.15">
      <c r="D1122" s="60"/>
    </row>
    <row r="1123" spans="4:4" s="45" customFormat="1" x14ac:dyDescent="0.15">
      <c r="D1123" s="60"/>
    </row>
    <row r="1124" spans="4:4" s="45" customFormat="1" x14ac:dyDescent="0.15">
      <c r="D1124" s="60"/>
    </row>
    <row r="1125" spans="4:4" s="45" customFormat="1" x14ac:dyDescent="0.15">
      <c r="D1125" s="60"/>
    </row>
    <row r="1126" spans="4:4" s="45" customFormat="1" x14ac:dyDescent="0.15">
      <c r="D1126" s="60"/>
    </row>
    <row r="1127" spans="4:4" s="45" customFormat="1" x14ac:dyDescent="0.15">
      <c r="D1127" s="60"/>
    </row>
    <row r="1128" spans="4:4" s="45" customFormat="1" x14ac:dyDescent="0.15">
      <c r="D1128" s="60"/>
    </row>
    <row r="1129" spans="4:4" s="45" customFormat="1" x14ac:dyDescent="0.15">
      <c r="D1129" s="60"/>
    </row>
    <row r="1130" spans="4:4" s="45" customFormat="1" x14ac:dyDescent="0.15">
      <c r="D1130" s="60"/>
    </row>
    <row r="1131" spans="4:4" s="45" customFormat="1" x14ac:dyDescent="0.15">
      <c r="D1131" s="60"/>
    </row>
    <row r="1132" spans="4:4" s="45" customFormat="1" x14ac:dyDescent="0.15">
      <c r="D1132" s="60"/>
    </row>
    <row r="1133" spans="4:4" s="45" customFormat="1" x14ac:dyDescent="0.15">
      <c r="D1133" s="60"/>
    </row>
    <row r="1134" spans="4:4" s="45" customFormat="1" x14ac:dyDescent="0.15">
      <c r="D1134" s="60"/>
    </row>
    <row r="1135" spans="4:4" s="45" customFormat="1" x14ac:dyDescent="0.15">
      <c r="D1135" s="60"/>
    </row>
    <row r="1136" spans="4:4" s="45" customFormat="1" x14ac:dyDescent="0.15">
      <c r="D1136" s="60"/>
    </row>
    <row r="1137" spans="4:4" s="45" customFormat="1" x14ac:dyDescent="0.15">
      <c r="D1137" s="60"/>
    </row>
    <row r="1138" spans="4:4" s="45" customFormat="1" x14ac:dyDescent="0.15">
      <c r="D1138" s="60"/>
    </row>
    <row r="1139" spans="4:4" s="45" customFormat="1" x14ac:dyDescent="0.15">
      <c r="D1139" s="60"/>
    </row>
    <row r="1140" spans="4:4" s="45" customFormat="1" x14ac:dyDescent="0.15">
      <c r="D1140" s="60"/>
    </row>
    <row r="1141" spans="4:4" s="45" customFormat="1" x14ac:dyDescent="0.15">
      <c r="D1141" s="60"/>
    </row>
    <row r="1142" spans="4:4" s="45" customFormat="1" x14ac:dyDescent="0.15">
      <c r="D1142" s="60"/>
    </row>
    <row r="1143" spans="4:4" s="45" customFormat="1" x14ac:dyDescent="0.15">
      <c r="D1143" s="60"/>
    </row>
    <row r="1144" spans="4:4" s="45" customFormat="1" x14ac:dyDescent="0.15">
      <c r="D1144" s="60"/>
    </row>
    <row r="1145" spans="4:4" s="45" customFormat="1" x14ac:dyDescent="0.15">
      <c r="D1145" s="60"/>
    </row>
    <row r="1146" spans="4:4" s="45" customFormat="1" x14ac:dyDescent="0.15">
      <c r="D1146" s="60"/>
    </row>
    <row r="1147" spans="4:4" s="45" customFormat="1" x14ac:dyDescent="0.15">
      <c r="D1147" s="60"/>
    </row>
    <row r="1148" spans="4:4" s="45" customFormat="1" x14ac:dyDescent="0.15">
      <c r="D1148" s="60"/>
    </row>
    <row r="1149" spans="4:4" s="45" customFormat="1" x14ac:dyDescent="0.15">
      <c r="D1149" s="60"/>
    </row>
    <row r="1150" spans="4:4" s="45" customFormat="1" x14ac:dyDescent="0.15">
      <c r="D1150" s="60"/>
    </row>
    <row r="1151" spans="4:4" s="45" customFormat="1" x14ac:dyDescent="0.15">
      <c r="D1151" s="60"/>
    </row>
    <row r="1152" spans="4:4" s="45" customFormat="1" x14ac:dyDescent="0.15">
      <c r="D1152" s="60"/>
    </row>
    <row r="1153" spans="4:4" s="45" customFormat="1" x14ac:dyDescent="0.15">
      <c r="D1153" s="60"/>
    </row>
    <row r="1154" spans="4:4" s="45" customFormat="1" x14ac:dyDescent="0.15">
      <c r="D1154" s="60"/>
    </row>
    <row r="1155" spans="4:4" s="45" customFormat="1" x14ac:dyDescent="0.15">
      <c r="D1155" s="60"/>
    </row>
    <row r="1156" spans="4:4" s="45" customFormat="1" x14ac:dyDescent="0.15">
      <c r="D1156" s="60"/>
    </row>
    <row r="1157" spans="4:4" s="45" customFormat="1" x14ac:dyDescent="0.15">
      <c r="D1157" s="60"/>
    </row>
    <row r="1158" spans="4:4" s="45" customFormat="1" x14ac:dyDescent="0.15">
      <c r="D1158" s="60"/>
    </row>
    <row r="1159" spans="4:4" s="45" customFormat="1" x14ac:dyDescent="0.15">
      <c r="D1159" s="60"/>
    </row>
    <row r="1160" spans="4:4" s="45" customFormat="1" x14ac:dyDescent="0.15">
      <c r="D1160" s="60"/>
    </row>
    <row r="1161" spans="4:4" s="45" customFormat="1" x14ac:dyDescent="0.15">
      <c r="D1161" s="60"/>
    </row>
    <row r="1162" spans="4:4" s="45" customFormat="1" x14ac:dyDescent="0.15">
      <c r="D1162" s="60"/>
    </row>
    <row r="1163" spans="4:4" s="45" customFormat="1" x14ac:dyDescent="0.15">
      <c r="D1163" s="60"/>
    </row>
    <row r="1164" spans="4:4" s="45" customFormat="1" x14ac:dyDescent="0.15">
      <c r="D1164" s="60"/>
    </row>
    <row r="1165" spans="4:4" s="45" customFormat="1" x14ac:dyDescent="0.15">
      <c r="D1165" s="60"/>
    </row>
    <row r="1166" spans="4:4" s="45" customFormat="1" x14ac:dyDescent="0.15">
      <c r="D1166" s="60"/>
    </row>
    <row r="1167" spans="4:4" s="45" customFormat="1" x14ac:dyDescent="0.15">
      <c r="D1167" s="60"/>
    </row>
    <row r="1168" spans="4:4" s="45" customFormat="1" x14ac:dyDescent="0.15">
      <c r="D1168" s="60"/>
    </row>
    <row r="1169" spans="4:4" s="45" customFormat="1" x14ac:dyDescent="0.15">
      <c r="D1169" s="60"/>
    </row>
    <row r="1170" spans="4:4" s="45" customFormat="1" x14ac:dyDescent="0.15">
      <c r="D1170" s="60"/>
    </row>
    <row r="1171" spans="4:4" s="45" customFormat="1" x14ac:dyDescent="0.15">
      <c r="D1171" s="60"/>
    </row>
    <row r="1172" spans="4:4" s="45" customFormat="1" x14ac:dyDescent="0.15">
      <c r="D1172" s="60"/>
    </row>
    <row r="1173" spans="4:4" s="45" customFormat="1" x14ac:dyDescent="0.15">
      <c r="D1173" s="60"/>
    </row>
    <row r="1174" spans="4:4" s="45" customFormat="1" x14ac:dyDescent="0.15">
      <c r="D1174" s="60"/>
    </row>
    <row r="1175" spans="4:4" s="45" customFormat="1" x14ac:dyDescent="0.15">
      <c r="D1175" s="60"/>
    </row>
    <row r="1176" spans="4:4" s="45" customFormat="1" x14ac:dyDescent="0.15">
      <c r="D1176" s="60"/>
    </row>
    <row r="1177" spans="4:4" s="45" customFormat="1" x14ac:dyDescent="0.15">
      <c r="D1177" s="60"/>
    </row>
    <row r="1178" spans="4:4" s="45" customFormat="1" x14ac:dyDescent="0.15">
      <c r="D1178" s="60"/>
    </row>
    <row r="1179" spans="4:4" s="45" customFormat="1" x14ac:dyDescent="0.15">
      <c r="D1179" s="60"/>
    </row>
    <row r="1180" spans="4:4" s="45" customFormat="1" x14ac:dyDescent="0.15">
      <c r="D1180" s="60"/>
    </row>
    <row r="1181" spans="4:4" s="45" customFormat="1" x14ac:dyDescent="0.15">
      <c r="D1181" s="60"/>
    </row>
    <row r="1182" spans="4:4" s="45" customFormat="1" x14ac:dyDescent="0.15">
      <c r="D1182" s="60"/>
    </row>
    <row r="1183" spans="4:4" s="45" customFormat="1" x14ac:dyDescent="0.15">
      <c r="D1183" s="60"/>
    </row>
    <row r="1184" spans="4:4" s="45" customFormat="1" x14ac:dyDescent="0.15">
      <c r="D1184" s="60"/>
    </row>
    <row r="1185" spans="4:4" s="45" customFormat="1" x14ac:dyDescent="0.15">
      <c r="D1185" s="60"/>
    </row>
    <row r="1186" spans="4:4" s="45" customFormat="1" x14ac:dyDescent="0.15">
      <c r="D1186" s="60"/>
    </row>
    <row r="1187" spans="4:4" s="45" customFormat="1" x14ac:dyDescent="0.15">
      <c r="D1187" s="60"/>
    </row>
    <row r="1188" spans="4:4" s="45" customFormat="1" x14ac:dyDescent="0.15">
      <c r="D1188" s="60"/>
    </row>
    <row r="1189" spans="4:4" s="45" customFormat="1" x14ac:dyDescent="0.15">
      <c r="D1189" s="60"/>
    </row>
    <row r="1190" spans="4:4" s="45" customFormat="1" x14ac:dyDescent="0.15">
      <c r="D1190" s="60"/>
    </row>
    <row r="1191" spans="4:4" s="45" customFormat="1" x14ac:dyDescent="0.15">
      <c r="D1191" s="60"/>
    </row>
    <row r="1192" spans="4:4" s="45" customFormat="1" x14ac:dyDescent="0.15">
      <c r="D1192" s="60"/>
    </row>
    <row r="1193" spans="4:4" s="45" customFormat="1" x14ac:dyDescent="0.15">
      <c r="D1193" s="60"/>
    </row>
    <row r="1194" spans="4:4" s="45" customFormat="1" x14ac:dyDescent="0.15">
      <c r="D1194" s="60"/>
    </row>
    <row r="1195" spans="4:4" s="45" customFormat="1" x14ac:dyDescent="0.15">
      <c r="D1195" s="60"/>
    </row>
    <row r="1196" spans="4:4" s="45" customFormat="1" x14ac:dyDescent="0.15">
      <c r="D1196" s="60"/>
    </row>
    <row r="1197" spans="4:4" s="45" customFormat="1" x14ac:dyDescent="0.15">
      <c r="D1197" s="60"/>
    </row>
    <row r="1198" spans="4:4" s="45" customFormat="1" x14ac:dyDescent="0.15">
      <c r="D1198" s="60"/>
    </row>
    <row r="1199" spans="4:4" s="45" customFormat="1" x14ac:dyDescent="0.15">
      <c r="D1199" s="60"/>
    </row>
    <row r="1200" spans="4:4" s="45" customFormat="1" x14ac:dyDescent="0.15">
      <c r="D1200" s="60"/>
    </row>
    <row r="1201" spans="4:4" s="45" customFormat="1" x14ac:dyDescent="0.15">
      <c r="D1201" s="60"/>
    </row>
    <row r="1202" spans="4:4" s="45" customFormat="1" x14ac:dyDescent="0.15">
      <c r="D1202" s="60"/>
    </row>
    <row r="1203" spans="4:4" s="45" customFormat="1" x14ac:dyDescent="0.15">
      <c r="D1203" s="60"/>
    </row>
    <row r="1204" spans="4:4" s="45" customFormat="1" x14ac:dyDescent="0.15">
      <c r="D1204" s="60"/>
    </row>
    <row r="1205" spans="4:4" s="45" customFormat="1" x14ac:dyDescent="0.15">
      <c r="D1205" s="60"/>
    </row>
    <row r="1206" spans="4:4" s="45" customFormat="1" x14ac:dyDescent="0.15">
      <c r="D1206" s="60"/>
    </row>
    <row r="1207" spans="4:4" s="45" customFormat="1" x14ac:dyDescent="0.15">
      <c r="D1207" s="60"/>
    </row>
    <row r="1208" spans="4:4" s="45" customFormat="1" x14ac:dyDescent="0.15">
      <c r="D1208" s="60"/>
    </row>
    <row r="1209" spans="4:4" s="45" customFormat="1" x14ac:dyDescent="0.15">
      <c r="D1209" s="60"/>
    </row>
    <row r="1210" spans="4:4" s="45" customFormat="1" x14ac:dyDescent="0.15">
      <c r="D1210" s="60"/>
    </row>
    <row r="1211" spans="4:4" s="45" customFormat="1" x14ac:dyDescent="0.15">
      <c r="D1211" s="60"/>
    </row>
    <row r="1212" spans="4:4" s="45" customFormat="1" x14ac:dyDescent="0.15">
      <c r="D1212" s="60"/>
    </row>
    <row r="1213" spans="4:4" s="45" customFormat="1" x14ac:dyDescent="0.15">
      <c r="D1213" s="60"/>
    </row>
    <row r="1214" spans="4:4" s="45" customFormat="1" x14ac:dyDescent="0.15">
      <c r="D1214" s="60"/>
    </row>
    <row r="1215" spans="4:4" s="45" customFormat="1" x14ac:dyDescent="0.15">
      <c r="D1215" s="60"/>
    </row>
    <row r="1216" spans="4:4" s="45" customFormat="1" x14ac:dyDescent="0.15">
      <c r="D1216" s="60"/>
    </row>
    <row r="1217" spans="4:4" s="45" customFormat="1" x14ac:dyDescent="0.15">
      <c r="D1217" s="60"/>
    </row>
    <row r="1218" spans="4:4" s="45" customFormat="1" x14ac:dyDescent="0.15">
      <c r="D1218" s="60"/>
    </row>
    <row r="1219" spans="4:4" s="45" customFormat="1" x14ac:dyDescent="0.15">
      <c r="D1219" s="60"/>
    </row>
    <row r="1220" spans="4:4" s="45" customFormat="1" x14ac:dyDescent="0.15">
      <c r="D1220" s="60"/>
    </row>
    <row r="1221" spans="4:4" s="45" customFormat="1" x14ac:dyDescent="0.15">
      <c r="D1221" s="60"/>
    </row>
    <row r="1222" spans="4:4" s="45" customFormat="1" x14ac:dyDescent="0.15">
      <c r="D1222" s="60"/>
    </row>
    <row r="1223" spans="4:4" s="45" customFormat="1" x14ac:dyDescent="0.15">
      <c r="D1223" s="60"/>
    </row>
    <row r="1224" spans="4:4" s="45" customFormat="1" x14ac:dyDescent="0.15">
      <c r="D1224" s="60"/>
    </row>
    <row r="1225" spans="4:4" s="45" customFormat="1" x14ac:dyDescent="0.15">
      <c r="D1225" s="60"/>
    </row>
    <row r="1226" spans="4:4" s="45" customFormat="1" x14ac:dyDescent="0.15">
      <c r="D1226" s="60"/>
    </row>
    <row r="1227" spans="4:4" s="45" customFormat="1" x14ac:dyDescent="0.15">
      <c r="D1227" s="60"/>
    </row>
    <row r="1228" spans="4:4" s="45" customFormat="1" x14ac:dyDescent="0.15">
      <c r="D1228" s="60"/>
    </row>
    <row r="1229" spans="4:4" s="45" customFormat="1" x14ac:dyDescent="0.15">
      <c r="D1229" s="60"/>
    </row>
    <row r="1230" spans="4:4" s="45" customFormat="1" x14ac:dyDescent="0.15">
      <c r="D1230" s="60"/>
    </row>
    <row r="1231" spans="4:4" s="45" customFormat="1" x14ac:dyDescent="0.15">
      <c r="D1231" s="60"/>
    </row>
    <row r="1232" spans="4:4" s="45" customFormat="1" x14ac:dyDescent="0.15">
      <c r="D1232" s="60"/>
    </row>
    <row r="1233" spans="4:4" s="45" customFormat="1" x14ac:dyDescent="0.15">
      <c r="D1233" s="60"/>
    </row>
    <row r="1234" spans="4:4" s="45" customFormat="1" x14ac:dyDescent="0.15">
      <c r="D1234" s="60"/>
    </row>
    <row r="1235" spans="4:4" s="45" customFormat="1" x14ac:dyDescent="0.15">
      <c r="D1235" s="60"/>
    </row>
    <row r="1236" spans="4:4" s="45" customFormat="1" x14ac:dyDescent="0.15">
      <c r="D1236" s="60"/>
    </row>
    <row r="1237" spans="4:4" s="45" customFormat="1" x14ac:dyDescent="0.15">
      <c r="D1237" s="60"/>
    </row>
    <row r="1238" spans="4:4" s="45" customFormat="1" x14ac:dyDescent="0.15">
      <c r="D1238" s="60"/>
    </row>
    <row r="1239" spans="4:4" s="45" customFormat="1" x14ac:dyDescent="0.15">
      <c r="D1239" s="60"/>
    </row>
    <row r="1240" spans="4:4" s="45" customFormat="1" x14ac:dyDescent="0.15">
      <c r="D1240" s="60"/>
    </row>
    <row r="1241" spans="4:4" s="45" customFormat="1" x14ac:dyDescent="0.15">
      <c r="D1241" s="60"/>
    </row>
    <row r="1242" spans="4:4" s="45" customFormat="1" x14ac:dyDescent="0.15">
      <c r="D1242" s="60"/>
    </row>
    <row r="1243" spans="4:4" s="45" customFormat="1" x14ac:dyDescent="0.15">
      <c r="D1243" s="60"/>
    </row>
    <row r="1244" spans="4:4" s="45" customFormat="1" x14ac:dyDescent="0.15">
      <c r="D1244" s="60"/>
    </row>
    <row r="1245" spans="4:4" s="45" customFormat="1" x14ac:dyDescent="0.15">
      <c r="D1245" s="60"/>
    </row>
    <row r="1246" spans="4:4" s="45" customFormat="1" x14ac:dyDescent="0.15">
      <c r="D1246" s="60"/>
    </row>
    <row r="1247" spans="4:4" s="45" customFormat="1" x14ac:dyDescent="0.15">
      <c r="D1247" s="60"/>
    </row>
    <row r="1248" spans="4:4" s="45" customFormat="1" x14ac:dyDescent="0.15">
      <c r="D1248" s="60"/>
    </row>
    <row r="1249" spans="4:4" s="45" customFormat="1" x14ac:dyDescent="0.15">
      <c r="D1249" s="60"/>
    </row>
    <row r="1250" spans="4:4" s="45" customFormat="1" x14ac:dyDescent="0.15">
      <c r="D1250" s="60"/>
    </row>
    <row r="1251" spans="4:4" s="45" customFormat="1" x14ac:dyDescent="0.15">
      <c r="D1251" s="60"/>
    </row>
    <row r="1252" spans="4:4" s="45" customFormat="1" x14ac:dyDescent="0.15">
      <c r="D1252" s="60"/>
    </row>
    <row r="1253" spans="4:4" s="45" customFormat="1" x14ac:dyDescent="0.15">
      <c r="D1253" s="60"/>
    </row>
    <row r="1254" spans="4:4" s="45" customFormat="1" x14ac:dyDescent="0.15">
      <c r="D1254" s="60"/>
    </row>
    <row r="1255" spans="4:4" s="45" customFormat="1" x14ac:dyDescent="0.15">
      <c r="D1255" s="60"/>
    </row>
    <row r="1256" spans="4:4" s="45" customFormat="1" x14ac:dyDescent="0.15">
      <c r="D1256" s="60"/>
    </row>
    <row r="1257" spans="4:4" s="45" customFormat="1" x14ac:dyDescent="0.15">
      <c r="D1257" s="60"/>
    </row>
    <row r="1258" spans="4:4" s="45" customFormat="1" x14ac:dyDescent="0.15">
      <c r="D1258" s="60"/>
    </row>
    <row r="1259" spans="4:4" s="45" customFormat="1" x14ac:dyDescent="0.15">
      <c r="D1259" s="60"/>
    </row>
    <row r="1260" spans="4:4" s="45" customFormat="1" x14ac:dyDescent="0.15">
      <c r="D1260" s="60"/>
    </row>
    <row r="1261" spans="4:4" s="45" customFormat="1" x14ac:dyDescent="0.15">
      <c r="D1261" s="60"/>
    </row>
    <row r="1262" spans="4:4" s="45" customFormat="1" x14ac:dyDescent="0.15">
      <c r="D1262" s="60"/>
    </row>
    <row r="1263" spans="4:4" s="45" customFormat="1" x14ac:dyDescent="0.15">
      <c r="D1263" s="60"/>
    </row>
    <row r="1264" spans="4:4" s="45" customFormat="1" x14ac:dyDescent="0.15">
      <c r="D1264" s="60"/>
    </row>
    <row r="1265" spans="4:4" s="45" customFormat="1" x14ac:dyDescent="0.15">
      <c r="D1265" s="60"/>
    </row>
    <row r="1266" spans="4:4" s="45" customFormat="1" x14ac:dyDescent="0.15">
      <c r="D1266" s="60"/>
    </row>
    <row r="1267" spans="4:4" s="45" customFormat="1" x14ac:dyDescent="0.15">
      <c r="D1267" s="60"/>
    </row>
  </sheetData>
  <phoneticPr fontId="27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74075-8703-864B-8963-5F1ED944F34C}">
  <dimension ref="A1:B7"/>
  <sheetViews>
    <sheetView showFormulas="1" workbookViewId="0">
      <selection activeCell="B8" sqref="B8"/>
    </sheetView>
  </sheetViews>
  <sheetFormatPr baseColWidth="10" defaultRowHeight="13" x14ac:dyDescent="0.15"/>
  <sheetData>
    <row r="1" spans="1:2" x14ac:dyDescent="0.15">
      <c r="A1" t="s">
        <v>8</v>
      </c>
    </row>
    <row r="2" spans="1:2" x14ac:dyDescent="0.15">
      <c r="A2" t="s">
        <v>6</v>
      </c>
      <c r="B2" s="2" t="e">
        <f>#REF!</f>
        <v>#REF!</v>
      </c>
    </row>
    <row r="3" spans="1:2" x14ac:dyDescent="0.15">
      <c r="A3" t="s">
        <v>5</v>
      </c>
      <c r="B3" s="2" t="e">
        <f>#REF!</f>
        <v>#REF!</v>
      </c>
    </row>
    <row r="4" spans="1:2" x14ac:dyDescent="0.15">
      <c r="A4" t="s">
        <v>4</v>
      </c>
      <c r="B4" s="2" t="e">
        <f>#REF!</f>
        <v>#REF!</v>
      </c>
    </row>
    <row r="5" spans="1:2" x14ac:dyDescent="0.15">
      <c r="A5" t="s">
        <v>2</v>
      </c>
      <c r="B5" s="2" t="e">
        <f>SummeMonatlicheAusgaben</f>
        <v>#REF!</v>
      </c>
    </row>
    <row r="6" spans="1:2" x14ac:dyDescent="0.15">
      <c r="A6" t="s">
        <v>3</v>
      </c>
      <c r="B6" s="2" t="e">
        <f>#REF!</f>
        <v>#REF!</v>
      </c>
    </row>
    <row r="7" spans="1:2" x14ac:dyDescent="0.15">
      <c r="A7" t="s">
        <v>7</v>
      </c>
      <c r="B7" s="2" t="e">
        <f>#REF!-(SUM(B2:B6))</f>
        <v>#REF!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249977111117893"/>
  </sheetPr>
  <dimension ref="B2:B6"/>
  <sheetViews>
    <sheetView showFormulas="1" zoomScale="125" zoomScaleNormal="125" workbookViewId="0">
      <selection activeCell="B7" sqref="B7"/>
    </sheetView>
  </sheetViews>
  <sheetFormatPr baseColWidth="10" defaultColWidth="8.83203125" defaultRowHeight="13" x14ac:dyDescent="0.15"/>
  <cols>
    <col min="1" max="1" width="1.6640625" customWidth="1"/>
  </cols>
  <sheetData>
    <row r="2" spans="2:2" x14ac:dyDescent="0.15">
      <c r="B2" t="s">
        <v>1</v>
      </c>
    </row>
    <row r="4" spans="2:2" x14ac:dyDescent="0.15">
      <c r="B4" s="1" t="e">
        <f>MIN(1-B5,1)</f>
        <v>#REF!</v>
      </c>
    </row>
    <row r="5" spans="2:2" x14ac:dyDescent="0.15">
      <c r="B5" s="1" t="e">
        <f>MIN(SummeMonatlicheAusgaben/SummeMonatlicheEinkünfte,1)</f>
        <v>#REF!</v>
      </c>
    </row>
    <row r="6" spans="2:2" x14ac:dyDescent="0.15">
      <c r="B6" t="e">
        <f>(SummeMonatlicheAusgaben/SummeMonatlicheEinkünfte)&gt;1</f>
        <v>#REF!</v>
      </c>
    </row>
  </sheetData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</vt:i4>
      </vt:variant>
    </vt:vector>
  </HeadingPairs>
  <TitlesOfParts>
    <vt:vector size="5" baseType="lpstr">
      <vt:lpstr>Ausgabentagebuch</vt:lpstr>
      <vt:lpstr>Kategorien</vt:lpstr>
      <vt:lpstr>Daten</vt:lpstr>
      <vt:lpstr>Diagrammdaten</vt:lpstr>
      <vt:lpstr>Ausgabentagebuch!Drucktitel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Office-Benutzer</dc:creator>
  <cp:lastModifiedBy>Daniel Haffki</cp:lastModifiedBy>
  <dcterms:created xsi:type="dcterms:W3CDTF">2014-09-09T12:15:28Z</dcterms:created>
  <dcterms:modified xsi:type="dcterms:W3CDTF">2026-03-25T11:24:45Z</dcterms:modified>
</cp:coreProperties>
</file>